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Kitchen\Menus\Menus 2026\"/>
    </mc:Choice>
  </mc:AlternateContent>
  <bookViews>
    <workbookView xWindow="0" yWindow="0" windowWidth="28800" windowHeight="11160"/>
  </bookViews>
  <sheets>
    <sheet name="Calendar" sheetId="1" r:id="rId1"/>
  </sheets>
  <definedNames>
    <definedName name="calendar" localSheetId="0">daygrid+Calendar!firstdate-WEEKDAY(Calendar!firstdate)-weekday_option</definedName>
    <definedName name="calendar">daygrid+[0]!firstdate-WEEKDAY([0]!firstdate)-[0]!weekday_option</definedName>
    <definedName name="daygrid">days+weeks*7</definedName>
    <definedName name="daypattern">{1,1,2,2,3,3,4,4,5,5,6,6,7}</definedName>
    <definedName name="days">{0,1,2,3,4,5,6}</definedName>
    <definedName name="DayToStart">Calendar!$E$2</definedName>
    <definedName name="firstdate" localSheetId="0">DATE(Calendar!YearToDisplay,Calendar!month,1)</definedName>
    <definedName name="firstdate">DATE([0]!YearToDisplay,[0]!month,1)</definedName>
    <definedName name="month" localSheetId="0">MATCH(Calendar!MonthToDisplay,months,0)</definedName>
    <definedName name="month">MATCH([0]!MonthToDisplay,months,0)</definedName>
    <definedName name="months">{"January","February","March","April","May","June","July","August","September","October","November","December"}</definedName>
    <definedName name="MonthToDisplay" localSheetId="0">Calendar!$C$2</definedName>
    <definedName name="MonthToDisplay">#REF!</definedName>
    <definedName name="MonthToDisplayNumber" localSheetId="0">MATCH(Calendar!MonthToDisplay,months,0)</definedName>
    <definedName name="MonthToDisplayNumber">MATCH([0]!MonthToDisplay,months,0)</definedName>
    <definedName name="ndx" localSheetId="0">ROUNDUP(MATCH(2,1/FREQUENCY(DATE(Calendar!YearToDisplay,Calendar!MonthToDisplayNumber,1),Calendar!calendar))/7,0)</definedName>
    <definedName name="_xlnm.Print_Area" localSheetId="0">Calendar!$A$1:$I$16</definedName>
    <definedName name="_xlnm.Print_Titles" localSheetId="0">Calendar!$4:$4</definedName>
    <definedName name="startdate" localSheetId="0">DATE(Calendar!YearToDisplay,Calendar!month,1)</definedName>
    <definedName name="weekday_option">MATCH(DayToStart,weekdays_reversed,0)-2</definedName>
    <definedName name="weekdays">{"Monday","Tuesday","Wednesday","Thursday","Friday","Saturday","Sunday"}</definedName>
    <definedName name="weekdays_reversed">{"Sunday","Saturday","Friday","Thursday","Wednesday","Tuesday","Monday"}</definedName>
    <definedName name="weeks">{0;1;2;3;4;5;6}</definedName>
    <definedName name="YearToDisplay" localSheetId="0">Calendar!$F$2</definedName>
    <definedName name="YearToDisplay">#REF!</definedName>
  </definedNames>
  <calcPr calcId="162913"/>
</workbook>
</file>

<file path=xl/calcChain.xml><?xml version="1.0" encoding="utf-8"?>
<calcChain xmlns="http://schemas.openxmlformats.org/spreadsheetml/2006/main">
  <c r="B4" i="1" l="1" a="1"/>
  <c r="C4" i="1" s="1"/>
  <c r="B15" i="1" a="1"/>
  <c r="C15" i="1" s="1"/>
  <c r="B13" i="1" a="1"/>
  <c r="F13" i="1" s="1"/>
  <c r="B11" i="1" a="1"/>
  <c r="B11" i="1" s="1"/>
  <c r="B9" i="1" a="1"/>
  <c r="D9" i="1" s="1"/>
  <c r="B7" i="1" a="1"/>
  <c r="B7" i="1" s="1"/>
  <c r="B5" i="1" a="1"/>
  <c r="C5" i="1" s="1"/>
  <c r="E4" i="1" l="1"/>
  <c r="F4" i="1"/>
  <c r="G4" i="1"/>
  <c r="D4" i="1"/>
  <c r="B4" i="1"/>
  <c r="G13" i="1"/>
  <c r="H4" i="1"/>
  <c r="D13" i="1"/>
  <c r="C11" i="1"/>
  <c r="G11" i="1"/>
  <c r="F11" i="1"/>
  <c r="E13" i="1"/>
  <c r="C9" i="1"/>
  <c r="E9" i="1"/>
  <c r="G9" i="1"/>
  <c r="H5" i="1"/>
  <c r="E5" i="1"/>
  <c r="D7" i="1"/>
  <c r="H9" i="1"/>
  <c r="F9" i="1"/>
  <c r="D11" i="1"/>
  <c r="H13" i="1"/>
  <c r="C13" i="1"/>
  <c r="G15" i="1"/>
  <c r="B5" i="1"/>
  <c r="B9" i="1"/>
  <c r="B13" i="1"/>
  <c r="D5" i="1"/>
  <c r="C7" i="1"/>
  <c r="G7" i="1"/>
  <c r="F15" i="1"/>
  <c r="D15" i="1"/>
  <c r="G5" i="1"/>
  <c r="F5" i="1"/>
  <c r="E7" i="1"/>
  <c r="B15" i="1"/>
  <c r="H7" i="1"/>
  <c r="F7" i="1"/>
  <c r="H11" i="1"/>
  <c r="E11" i="1"/>
  <c r="E15" i="1"/>
  <c r="H15" i="1"/>
</calcChain>
</file>

<file path=xl/sharedStrings.xml><?xml version="1.0" encoding="utf-8"?>
<sst xmlns="http://schemas.openxmlformats.org/spreadsheetml/2006/main" count="28" uniqueCount="27">
  <si>
    <t>FIRST DAY OF WEEK</t>
  </si>
  <si>
    <t xml:space="preserve">  CALENDAR YEAR</t>
  </si>
  <si>
    <t>CALENDAR MONTH</t>
  </si>
  <si>
    <t>SUNDAY</t>
  </si>
  <si>
    <t>Senior Nutrition Client Menu</t>
  </si>
  <si>
    <t>SEPTEMBER</t>
  </si>
  <si>
    <t xml:space="preserve">Soup Beans w/ Ham, Brussel Sprouts, Diced Pears, Corn Bread, Crackers, Margarine </t>
  </si>
  <si>
    <t xml:space="preserve">Roast Beef and Gravy, Mashed Potatoes, Italian Blend, Pineapple, Roll, Margarine </t>
  </si>
  <si>
    <t>French Toast , Sausage, Hash Brown, Tomato Juice, Margarine, Syrup</t>
  </si>
  <si>
    <t>Cheeseburger, Potatoe Wedges, Carrots, Mandarin Oranges, Bun, Ketchup/Mustard</t>
  </si>
  <si>
    <t>Bratwurst, Sauerkraut, Sweet Potato Tots, Mixed Fruit, Bun, Mustard/Ketchup</t>
  </si>
  <si>
    <t>Sausage Gravy, Egg, Cheese, Diced Potatoes, Fresh Orange, Blueberry Bread, Margarine</t>
  </si>
  <si>
    <t>Chicken Leg, Mashed Potatoes with Gravy, Mixed Veggies, Diced Peaches, Carrot Cake</t>
  </si>
  <si>
    <t xml:space="preserve">Potato Soup, Pimento Cheese, Three Bean Salad, Canteloupe, Bun </t>
  </si>
  <si>
    <t>Salisbury Steak with Gravy, Mashed Potatoes, Broccoli, Diced Pears, Yellow Cake</t>
  </si>
  <si>
    <t xml:space="preserve">Chicken Cordon Bleu, Ranch Potatoes, Capri Blend, Pineapple, Bread, Margarine </t>
  </si>
  <si>
    <t>Scrambled Eggs with Ham and Cheese, Hash Brown, Tomato Juice, Fresh Orange, Bread, Margrine, Ketchup</t>
  </si>
  <si>
    <t xml:space="preserve">Meatballs with Gravy, Mashed Potatoes, Creamed Spincach, Peaches, Bread, Margarine </t>
  </si>
  <si>
    <t xml:space="preserve">Cheesy Broccoli Soup,Chicken Salad, Apricots,  Cole Slaw, Croissant,  Crackers, </t>
  </si>
  <si>
    <t xml:space="preserve">Tex Mex Loaded  Sweet Potato , Black Beans and Corn,Canteloupe, Corn Bread, Margarine, Sour Cream </t>
  </si>
  <si>
    <t xml:space="preserve">Chicken and Gravy,  Dressing, Scalloped Potatoes, Peas, </t>
  </si>
  <si>
    <t>Lasagna Soup, Tossed Salad, Green Beans, Tropical Fruit, Garlic Knots, Salad Dressing</t>
  </si>
  <si>
    <t xml:space="preserve">Chicken and Broccoli Casserole , Rice, Cole Slaw, Diced Peaches, Bread, Margarine </t>
  </si>
  <si>
    <t>Sausage Gravy and Biscuit, Hash Brown, Fresh Orange, Tomato Juice</t>
  </si>
  <si>
    <t>Philly Cheesesteak Sub , Peppers and onions, Potato Wedges, Pineapple,  Mayo</t>
  </si>
  <si>
    <t>Smortherd Pork Chop, Mashed Potatoes, Broccoli, Diced Peaches, Roll, Margarine</t>
  </si>
  <si>
    <t>Chicken Tenders, Potato Wedges, Capri Blend, Apricots, Cookie, Bread, Margarine, Sauce For Dipping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</si>
</sst>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aaaa"/>
    <numFmt numFmtId="165" formatCode="dd"/>
  </numFmts>
  <fonts count="24" x14ac:knownFonts="1">
    <font>
      <sz val="11"/>
      <color theme="1"/>
      <name val="Calibri Light"/>
      <family val="2"/>
      <scheme val="minor"/>
    </font>
    <font>
      <sz val="32"/>
      <color theme="3"/>
      <name val="Calibri"/>
      <family val="2"/>
      <scheme val="major"/>
    </font>
    <font>
      <sz val="9"/>
      <color theme="1"/>
      <name val="Calibri Light"/>
      <family val="2"/>
      <scheme val="minor"/>
    </font>
    <font>
      <sz val="32"/>
      <color theme="4" tint="-0.24994659260841701"/>
      <name val="Calibri"/>
      <family val="2"/>
      <scheme val="major"/>
    </font>
    <font>
      <sz val="11"/>
      <color theme="1" tint="0.34998626667073579"/>
      <name val="Calibri Light"/>
      <family val="2"/>
      <scheme val="minor"/>
    </font>
    <font>
      <sz val="11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sz val="11"/>
      <color theme="0"/>
      <name val="Calibri Light"/>
      <family val="2"/>
      <scheme val="minor"/>
    </font>
    <font>
      <sz val="8"/>
      <color theme="4" tint="0.59999389629810485"/>
      <name val="Calibri Light"/>
      <family val="2"/>
      <scheme val="minor"/>
    </font>
    <font>
      <sz val="11"/>
      <color theme="4" tint="0.59999389629810485"/>
      <name val="Calibri Light"/>
      <family val="2"/>
      <scheme val="minor"/>
    </font>
    <font>
      <u/>
      <sz val="24"/>
      <color theme="0"/>
      <name val="Calibri"/>
      <family val="2"/>
      <scheme val="major"/>
    </font>
    <font>
      <b/>
      <sz val="16"/>
      <color theme="1"/>
      <name val="Calibri"/>
      <family val="2"/>
      <scheme val="major"/>
    </font>
    <font>
      <b/>
      <sz val="24"/>
      <color theme="1"/>
      <name val="Calibri"/>
      <family val="2"/>
      <scheme val="major"/>
    </font>
    <font>
      <b/>
      <sz val="26"/>
      <name val="Calibri"/>
      <family val="2"/>
      <scheme val="major"/>
    </font>
    <font>
      <sz val="11"/>
      <name val="Calibri"/>
      <family val="2"/>
      <scheme val="major"/>
    </font>
    <font>
      <b/>
      <u/>
      <sz val="24"/>
      <name val="Calibri"/>
      <family val="2"/>
      <scheme val="major"/>
    </font>
    <font>
      <sz val="12"/>
      <name val="Calibri"/>
      <family val="2"/>
      <scheme val="major"/>
    </font>
    <font>
      <b/>
      <sz val="16"/>
      <name val="Calibri"/>
      <family val="2"/>
      <scheme val="major"/>
    </font>
    <font>
      <sz val="11"/>
      <color theme="0"/>
      <name val="Calibri"/>
      <family val="2"/>
      <scheme val="major"/>
    </font>
    <font>
      <b/>
      <sz val="28"/>
      <name val="Calibri"/>
      <family val="2"/>
      <scheme val="major"/>
    </font>
    <font>
      <sz val="11.5"/>
      <name val="Calibri"/>
      <family val="2"/>
      <scheme val="major"/>
    </font>
    <font>
      <sz val="11.5"/>
      <color theme="1"/>
      <name val="Calibri Light"/>
      <family val="2"/>
      <scheme val="minor"/>
    </font>
    <font>
      <sz val="13"/>
      <name val="Calibri"/>
      <family val="2"/>
      <scheme val="major"/>
    </font>
    <font>
      <sz val="10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medium">
        <color theme="1" tint="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theme="1" tint="0.14996795556505021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theme="1" tint="0.14996795556505021"/>
      </top>
      <bottom/>
      <diagonal/>
    </border>
    <border>
      <left style="thick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ck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ck">
        <color indexed="64"/>
      </right>
      <top style="thick">
        <color theme="1" tint="0.1499679555650502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theme="0" tint="-0.2499465926084170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ck">
        <color indexed="64"/>
      </bottom>
      <diagonal/>
    </border>
    <border>
      <left style="thin">
        <color theme="0" tint="-0.24994659260841701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0.2499465926084170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9">
    <xf numFmtId="0" fontId="0" fillId="0" borderId="0" applyBorder="0">
      <alignment vertical="top"/>
    </xf>
    <xf numFmtId="0" fontId="4" fillId="0" borderId="0" applyNumberFormat="0" applyFill="0" applyBorder="0" applyProtection="0">
      <alignment vertical="top"/>
    </xf>
    <xf numFmtId="0" fontId="1" fillId="0" borderId="0" applyProtection="0">
      <alignment horizontal="left"/>
    </xf>
    <xf numFmtId="0" fontId="3" fillId="0" borderId="0" applyNumberFormat="0" applyProtection="0">
      <alignment horizontal="left"/>
    </xf>
    <xf numFmtId="0" fontId="5" fillId="0" borderId="0" applyNumberFormat="0" applyProtection="0">
      <alignment horizontal="right"/>
    </xf>
    <xf numFmtId="164" fontId="6" fillId="0" borderId="2" applyFill="0" applyProtection="0">
      <alignment horizontal="center" vertical="center"/>
    </xf>
    <xf numFmtId="165" fontId="5" fillId="0" borderId="3" applyFill="0" applyProtection="0">
      <alignment horizontal="right" vertical="center" indent="1"/>
    </xf>
    <xf numFmtId="0" fontId="2" fillId="0" borderId="1">
      <alignment vertical="top" wrapText="1"/>
    </xf>
    <xf numFmtId="0" fontId="4" fillId="0" borderId="0" applyFill="0" applyBorder="0" applyProtection="0">
      <alignment horizontal="right" vertical="top"/>
    </xf>
  </cellStyleXfs>
  <cellXfs count="58">
    <xf numFmtId="0" fontId="0" fillId="0" borderId="0" xfId="0">
      <alignment vertical="top"/>
    </xf>
    <xf numFmtId="0" fontId="0" fillId="0" borderId="0" xfId="0" applyBorder="1">
      <alignment vertical="top"/>
    </xf>
    <xf numFmtId="0" fontId="0" fillId="2" borderId="0" xfId="0" applyFill="1">
      <alignment vertical="top"/>
    </xf>
    <xf numFmtId="0" fontId="4" fillId="2" borderId="0" xfId="1" applyFill="1">
      <alignment vertical="top"/>
    </xf>
    <xf numFmtId="0" fontId="9" fillId="2" borderId="0" xfId="8" applyFont="1" applyFill="1">
      <alignment horizontal="right" vertical="top"/>
    </xf>
    <xf numFmtId="0" fontId="9" fillId="2" borderId="0" xfId="1" applyFont="1" applyFill="1">
      <alignment vertical="top"/>
    </xf>
    <xf numFmtId="0" fontId="7" fillId="2" borderId="0" xfId="0" applyFont="1" applyFill="1">
      <alignment vertical="top"/>
    </xf>
    <xf numFmtId="164" fontId="6" fillId="2" borderId="2" xfId="5" applyFill="1">
      <alignment horizontal="center" vertical="center"/>
    </xf>
    <xf numFmtId="164" fontId="12" fillId="2" borderId="2" xfId="5" applyFont="1" applyFill="1">
      <alignment horizontal="center" vertical="center"/>
    </xf>
    <xf numFmtId="165" fontId="5" fillId="2" borderId="7" xfId="6" applyFill="1" applyBorder="1">
      <alignment horizontal="right" vertical="center" indent="1"/>
    </xf>
    <xf numFmtId="0" fontId="18" fillId="2" borderId="0" xfId="4" applyFont="1" applyFill="1">
      <alignment horizontal="right"/>
    </xf>
    <xf numFmtId="165" fontId="5" fillId="2" borderId="9" xfId="6" applyFill="1" applyBorder="1">
      <alignment horizontal="right" vertical="center" indent="1"/>
    </xf>
    <xf numFmtId="0" fontId="0" fillId="0" borderId="13" xfId="0" applyBorder="1">
      <alignment vertical="top"/>
    </xf>
    <xf numFmtId="165" fontId="5" fillId="2" borderId="14" xfId="6" applyFill="1" applyBorder="1">
      <alignment horizontal="right" vertical="center" indent="1"/>
    </xf>
    <xf numFmtId="0" fontId="2" fillId="0" borderId="15" xfId="7" applyBorder="1">
      <alignment vertical="top" wrapText="1"/>
    </xf>
    <xf numFmtId="0" fontId="0" fillId="0" borderId="17" xfId="0" applyBorder="1">
      <alignment vertical="top"/>
    </xf>
    <xf numFmtId="165" fontId="5" fillId="2" borderId="18" xfId="6" applyFill="1" applyBorder="1">
      <alignment horizontal="right" vertical="center" indent="1"/>
    </xf>
    <xf numFmtId="164" fontId="6" fillId="2" borderId="0" xfId="5" applyFill="1" applyBorder="1">
      <alignment horizontal="center" vertical="center"/>
    </xf>
    <xf numFmtId="165" fontId="5" fillId="2" borderId="20" xfId="6" applyFill="1" applyBorder="1">
      <alignment horizontal="right" vertical="center" indent="1"/>
    </xf>
    <xf numFmtId="0" fontId="2" fillId="0" borderId="22" xfId="7" applyBorder="1">
      <alignment vertical="top" wrapText="1"/>
    </xf>
    <xf numFmtId="165" fontId="5" fillId="2" borderId="19" xfId="6" applyFill="1" applyBorder="1">
      <alignment horizontal="right" vertical="center" indent="1"/>
    </xf>
    <xf numFmtId="165" fontId="17" fillId="0" borderId="5" xfId="6" applyFont="1" applyFill="1" applyBorder="1" applyAlignment="1">
      <alignment horizontal="center"/>
    </xf>
    <xf numFmtId="165" fontId="17" fillId="0" borderId="6" xfId="6" applyFont="1" applyFill="1" applyBorder="1" applyAlignment="1">
      <alignment horizontal="center" vertical="center"/>
    </xf>
    <xf numFmtId="165" fontId="17" fillId="0" borderId="4" xfId="6" applyFont="1" applyFill="1" applyBorder="1" applyAlignment="1">
      <alignment horizontal="center" vertical="center"/>
    </xf>
    <xf numFmtId="165" fontId="17" fillId="0" borderId="11" xfId="6" applyFont="1" applyFill="1" applyBorder="1" applyAlignment="1">
      <alignment horizontal="center" vertical="center"/>
    </xf>
    <xf numFmtId="0" fontId="0" fillId="0" borderId="0" xfId="0" applyFill="1">
      <alignment vertical="top"/>
    </xf>
    <xf numFmtId="0" fontId="0" fillId="0" borderId="8" xfId="7" applyFont="1" applyFill="1" applyBorder="1">
      <alignment vertical="top" wrapText="1"/>
    </xf>
    <xf numFmtId="0" fontId="0" fillId="0" borderId="15" xfId="7" applyFont="1" applyFill="1" applyBorder="1">
      <alignment vertical="top" wrapText="1"/>
    </xf>
    <xf numFmtId="0" fontId="0" fillId="0" borderId="0" xfId="0" applyFill="1" applyBorder="1">
      <alignment vertical="top"/>
    </xf>
    <xf numFmtId="0" fontId="2" fillId="0" borderId="15" xfId="7" applyFill="1" applyBorder="1">
      <alignment vertical="top" wrapText="1"/>
    </xf>
    <xf numFmtId="0" fontId="2" fillId="0" borderId="8" xfId="7" applyFill="1" applyBorder="1">
      <alignment vertical="top" wrapText="1"/>
    </xf>
    <xf numFmtId="0" fontId="2" fillId="0" borderId="21" xfId="7" applyFill="1" applyBorder="1">
      <alignment vertical="top" wrapText="1"/>
    </xf>
    <xf numFmtId="0" fontId="2" fillId="0" borderId="12" xfId="7" applyFill="1" applyBorder="1">
      <alignment vertical="top" wrapText="1"/>
    </xf>
    <xf numFmtId="0" fontId="0" fillId="0" borderId="17" xfId="0" applyFill="1" applyBorder="1">
      <alignment vertical="top"/>
    </xf>
    <xf numFmtId="165" fontId="14" fillId="0" borderId="3" xfId="6" applyFont="1" applyFill="1" applyBorder="1">
      <alignment horizontal="right" vertical="center" indent="1"/>
    </xf>
    <xf numFmtId="165" fontId="14" fillId="0" borderId="25" xfId="6" applyFont="1" applyFill="1" applyBorder="1">
      <alignment horizontal="right" vertical="center" indent="1"/>
    </xf>
    <xf numFmtId="0" fontId="21" fillId="0" borderId="24" xfId="7" applyFont="1" applyBorder="1">
      <alignment vertical="top" wrapText="1"/>
    </xf>
    <xf numFmtId="0" fontId="21" fillId="0" borderId="16" xfId="7" applyFont="1" applyBorder="1">
      <alignment vertical="top" wrapText="1"/>
    </xf>
    <xf numFmtId="0" fontId="21" fillId="0" borderId="23" xfId="7" applyFont="1" applyBorder="1">
      <alignment vertical="top" wrapText="1"/>
    </xf>
    <xf numFmtId="165" fontId="17" fillId="0" borderId="26" xfId="6" applyFont="1" applyFill="1" applyBorder="1" applyAlignment="1">
      <alignment horizontal="center" vertical="center"/>
    </xf>
    <xf numFmtId="165" fontId="14" fillId="0" borderId="27" xfId="6" applyFont="1" applyFill="1" applyBorder="1">
      <alignment horizontal="right" vertical="center" indent="1"/>
    </xf>
    <xf numFmtId="0" fontId="16" fillId="0" borderId="28" xfId="7" applyFont="1" applyFill="1" applyBorder="1" applyAlignment="1">
      <alignment horizontal="center" vertical="center" wrapText="1"/>
    </xf>
    <xf numFmtId="0" fontId="16" fillId="0" borderId="29" xfId="7" applyFont="1" applyFill="1" applyBorder="1" applyAlignment="1">
      <alignment horizontal="center" vertical="center" wrapText="1"/>
    </xf>
    <xf numFmtId="0" fontId="22" fillId="0" borderId="29" xfId="7" applyFont="1" applyFill="1" applyBorder="1" applyAlignment="1">
      <alignment horizontal="center" vertical="center" wrapText="1"/>
    </xf>
    <xf numFmtId="0" fontId="14" fillId="0" borderId="28" xfId="7" applyFont="1" applyFill="1" applyBorder="1" applyAlignment="1">
      <alignment horizontal="center" vertical="center" wrapText="1"/>
    </xf>
    <xf numFmtId="0" fontId="14" fillId="0" borderId="29" xfId="7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6" fillId="2" borderId="29" xfId="7" applyFont="1" applyFill="1" applyBorder="1" applyAlignment="1">
      <alignment horizontal="center" vertical="center" wrapText="1"/>
    </xf>
    <xf numFmtId="0" fontId="20" fillId="0" borderId="30" xfId="7" applyFont="1" applyFill="1" applyBorder="1" applyAlignment="1">
      <alignment horizontal="center" vertical="top" wrapText="1"/>
    </xf>
    <xf numFmtId="0" fontId="19" fillId="2" borderId="0" xfId="2" applyFont="1" applyFill="1" applyAlignment="1">
      <alignment horizontal="left"/>
    </xf>
    <xf numFmtId="0" fontId="8" fillId="2" borderId="0" xfId="1" applyFont="1" applyFill="1">
      <alignment vertical="top"/>
    </xf>
    <xf numFmtId="0" fontId="15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13" fillId="2" borderId="0" xfId="3" applyFont="1" applyFill="1" applyAlignment="1">
      <alignment horizontal="right"/>
    </xf>
    <xf numFmtId="165" fontId="11" fillId="0" borderId="5" xfId="6" applyFont="1" applyFill="1" applyBorder="1" applyAlignment="1">
      <alignment horizontal="center"/>
    </xf>
    <xf numFmtId="165" fontId="11" fillId="0" borderId="10" xfId="6" applyFont="1" applyFill="1" applyBorder="1" applyAlignment="1">
      <alignment horizontal="center"/>
    </xf>
    <xf numFmtId="0" fontId="23" fillId="0" borderId="28" xfId="7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</cellXfs>
  <cellStyles count="9">
    <cellStyle name="DayDescriptions" xfId="7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 Label Left aligned" xfId="1"/>
    <cellStyle name="Input Label Right aligned" xfId="8"/>
    <cellStyle name="Normal" xfId="0" builtinId="0" customBuiltin="1"/>
    <cellStyle name="Title" xfId="2" builtinId="15" customBuiltin="1"/>
  </cellStyles>
  <dxfs count="11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87475</xdr:colOff>
      <xdr:row>14</xdr:row>
      <xdr:rowOff>0</xdr:rowOff>
    </xdr:from>
    <xdr:to>
      <xdr:col>6</xdr:col>
      <xdr:colOff>19440</xdr:colOff>
      <xdr:row>16</xdr:row>
      <xdr:rowOff>58318</xdr:rowOff>
    </xdr:to>
    <xdr:sp macro="" textlink="">
      <xdr:nvSpPr>
        <xdr:cNvPr id="4" name="TextBox 3"/>
        <xdr:cNvSpPr txBox="1"/>
      </xdr:nvSpPr>
      <xdr:spPr>
        <a:xfrm>
          <a:off x="6162092" y="6686939"/>
          <a:ext cx="1885562" cy="1098292"/>
        </a:xfrm>
        <a:prstGeom prst="rect">
          <a:avLst/>
        </a:prstGeom>
        <a:solidFill>
          <a:schemeClr val="bg1">
            <a:lumMod val="75000"/>
          </a:schemeClr>
        </a:solidFill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0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Questions About Meals? Call To Reserve Or Cancel Your Meal </a:t>
          </a:r>
          <a:r>
            <a:rPr lang="en-US" sz="1100" b="1" i="0" u="sng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By 8 A.M</a:t>
          </a:r>
          <a:r>
            <a:rPr lang="en-US" sz="1100" b="1" i="0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. The Day Of The Meal </a:t>
          </a:r>
          <a:r>
            <a:rPr lang="en-US" sz="1100" b="1" i="0" u="sng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At</a:t>
          </a:r>
          <a:r>
            <a:rPr lang="en-US" sz="1400" b="1" i="0" u="sng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 </a:t>
          </a:r>
          <a:r>
            <a:rPr lang="en-US" sz="1200" b="1" i="0" u="sng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1-800-385-6813 Ext. 2217</a:t>
          </a:r>
          <a:r>
            <a:rPr lang="en-US" sz="1200" b="1" u="sng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 </a:t>
          </a:r>
          <a:endParaRPr lang="en-US" sz="1200" b="1" u="sng">
            <a:effectLst/>
            <a:latin typeface="+mj-lt"/>
          </a:endParaRPr>
        </a:p>
        <a:p>
          <a:pPr algn="ctr"/>
          <a:endParaRPr lang="en-US" sz="8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48599</xdr:colOff>
      <xdr:row>14</xdr:row>
      <xdr:rowOff>9717</xdr:rowOff>
    </xdr:from>
    <xdr:to>
      <xdr:col>8</xdr:col>
      <xdr:colOff>48598</xdr:colOff>
      <xdr:row>16</xdr:row>
      <xdr:rowOff>68035</xdr:rowOff>
    </xdr:to>
    <xdr:sp macro="" textlink="">
      <xdr:nvSpPr>
        <xdr:cNvPr id="2" name="TextBox 1"/>
        <xdr:cNvSpPr txBox="1"/>
      </xdr:nvSpPr>
      <xdr:spPr>
        <a:xfrm>
          <a:off x="8076813" y="6696656"/>
          <a:ext cx="1982754" cy="1098292"/>
        </a:xfrm>
        <a:prstGeom prst="rect">
          <a:avLst/>
        </a:prstGeom>
        <a:solidFill>
          <a:schemeClr val="bg1">
            <a:lumMod val="75000"/>
          </a:schemeClr>
        </a:solidFill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lt"/>
              <a:ea typeface="+mn-ea"/>
              <a:cs typeface="+mn-cs"/>
            </a:rPr>
            <a:t> </a:t>
          </a: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lt"/>
              <a:ea typeface="+mn-ea"/>
              <a:cs typeface="+mn-cs"/>
            </a:rPr>
            <a:t>All Meals Served with 1 cup of 1% White Milk  </a:t>
          </a:r>
        </a:p>
        <a:p>
          <a:pPr algn="ctr"/>
          <a:r>
            <a:rPr lang="en-US" sz="1100" b="1" i="0" u="none" strike="noStrike">
              <a:solidFill>
                <a:srgbClr val="000000"/>
              </a:solidFill>
              <a:effectLst/>
              <a:latin typeface="+mj-lt"/>
            </a:rPr>
            <a:t>This institution is an equal opportunity provider.</a:t>
          </a:r>
          <a:r>
            <a:rPr lang="en-US" sz="1100" b="1">
              <a:latin typeface="+mj-lt"/>
            </a:rPr>
            <a:t> </a:t>
          </a:r>
        </a:p>
        <a:p>
          <a:pPr algn="ctr"/>
          <a:r>
            <a:rPr lang="en-US" sz="1100" b="0" i="1">
              <a:solidFill>
                <a:schemeClr val="tx1"/>
              </a:solidFill>
              <a:latin typeface="+mj-lt"/>
            </a:rPr>
            <a:t>Meals Subject To</a:t>
          </a:r>
          <a:r>
            <a:rPr lang="en-US" sz="1100" b="0" i="1" baseline="0">
              <a:solidFill>
                <a:schemeClr val="tx1"/>
              </a:solidFill>
              <a:latin typeface="+mj-lt"/>
            </a:rPr>
            <a:t> Change</a:t>
          </a:r>
          <a:endParaRPr lang="en-US" sz="1100" b="0" i="1">
            <a:solidFill>
              <a:schemeClr val="tx1"/>
            </a:solidFill>
            <a:latin typeface="+mj-lt"/>
          </a:endParaRPr>
        </a:p>
      </xdr:txBody>
    </xdr:sp>
    <xdr:clientData/>
  </xdr:twoCellAnchor>
  <xdr:twoCellAnchor>
    <xdr:from>
      <xdr:col>4</xdr:col>
      <xdr:colOff>272143</xdr:colOff>
      <xdr:row>1</xdr:row>
      <xdr:rowOff>58319</xdr:rowOff>
    </xdr:from>
    <xdr:to>
      <xdr:col>5</xdr:col>
      <xdr:colOff>106913</xdr:colOff>
      <xdr:row>3</xdr:row>
      <xdr:rowOff>9721</xdr:rowOff>
    </xdr:to>
    <xdr:sp macro="" textlink="">
      <xdr:nvSpPr>
        <xdr:cNvPr id="8" name="TextBox 7"/>
        <xdr:cNvSpPr txBox="1"/>
      </xdr:nvSpPr>
      <xdr:spPr>
        <a:xfrm>
          <a:off x="4393163" y="437375"/>
          <a:ext cx="1788367" cy="301300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200" b="1" u="sng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612320</xdr:colOff>
      <xdr:row>1</xdr:row>
      <xdr:rowOff>242984</xdr:rowOff>
    </xdr:from>
    <xdr:to>
      <xdr:col>11</xdr:col>
      <xdr:colOff>583162</xdr:colOff>
      <xdr:row>3</xdr:row>
      <xdr:rowOff>85143</xdr:rowOff>
    </xdr:to>
    <xdr:sp macro="" textlink="">
      <xdr:nvSpPr>
        <xdr:cNvPr id="16" name="TextBox 15"/>
        <xdr:cNvSpPr txBox="1"/>
      </xdr:nvSpPr>
      <xdr:spPr>
        <a:xfrm>
          <a:off x="10788519" y="622040"/>
          <a:ext cx="1350995" cy="192057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>
              <a:solidFill>
                <a:schemeClr val="tx1"/>
              </a:solidFill>
            </a:rPr>
            <a:t>Closed For Holiday</a:t>
          </a:r>
        </a:p>
      </xdr:txBody>
    </xdr:sp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304800</xdr:colOff>
      <xdr:row>5</xdr:row>
      <xdr:rowOff>38100</xdr:rowOff>
    </xdr:to>
    <xdr:sp macro="" textlink="">
      <xdr:nvSpPr>
        <xdr:cNvPr id="1026" name="AutoShape 2" descr="Free March Calendar Cliparts, Download Free March Calendar Cliparts png  images, Free ClipArts on Clipart Library"/>
        <xdr:cNvSpPr>
          <a:spLocks noChangeAspect="1" noChangeArrowheads="1"/>
        </xdr:cNvSpPr>
      </xdr:nvSpPr>
      <xdr:spPr bwMode="auto">
        <a:xfrm>
          <a:off x="11534775" y="1066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5</xdr:row>
      <xdr:rowOff>304800</xdr:rowOff>
    </xdr:to>
    <xdr:sp macro="" textlink="">
      <xdr:nvSpPr>
        <xdr:cNvPr id="1027" name="AutoShape 3" descr="Free March Calendar Cliparts, Download Free March Calendar Cliparts png  images, Free ClipArts on Clipart Library"/>
        <xdr:cNvSpPr>
          <a:spLocks noChangeAspect="1" noChangeArrowheads="1"/>
        </xdr:cNvSpPr>
      </xdr:nvSpPr>
      <xdr:spPr bwMode="auto">
        <a:xfrm>
          <a:off x="11534775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1251041</xdr:colOff>
      <xdr:row>0</xdr:row>
      <xdr:rowOff>0</xdr:rowOff>
    </xdr:from>
    <xdr:to>
      <xdr:col>6</xdr:col>
      <xdr:colOff>601722</xdr:colOff>
      <xdr:row>3</xdr:row>
      <xdr:rowOff>138853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25658" y="0"/>
          <a:ext cx="1304278" cy="86780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13</xdr:row>
      <xdr:rowOff>304800</xdr:rowOff>
    </xdr:to>
    <xdr:sp macro="" textlink="">
      <xdr:nvSpPr>
        <xdr:cNvPr id="2049" name="dimg_MSqXae_KO7HCp84PreWxmAk_3" descr="data:image/jpeg;base64,/9j/4AAQSkZJRgABAQAAAQABAAD/2wCEAAkGBxIQEhUTExMVFRUXGBcXGBgYFhkZGxocGhcXGhobGhwYHSggHx0nGxcXIzEjJSktLy4uFx8zODMtNygtLysBCgoKDg0OGxAQGislICYtLS0tLSstLS0tLS0vLS0tLS0tKy0tLS0tLS01LS0tLS0tLS0tLS0tLS0tLS0tLS0tLf/AABEIAKsBJwMBIgACEQEDEQH/xAAcAAEAAgIDAQAAAAAAAAAAAAAABgcEBQECAwj/xABBEAACAQIEAwYDBAYKAgMAAAABAgADEQQSITEFBkETIlFhcYEHkaEUMlLBQmJykrHRFyMzgpOistLh8BbCNKPT/8QAGQEBAAMBAQAAAAAAAAAAAAAAAAIDBAEF/8QAKhEAAwACAgEDAgUFAAAAAAAAAAECAxESITEEQVEicRMyQmGBFJGhwfD/2gAMAwEAAhEDEQA/ALxiIgCIiAIiIAiIgCIiAIiIAiIgCIiAIiIAiIgCIiAIiIAiIgCIiAIiIAiIgCIiAIiIAiIgCIiAIiIAiIgCIiAIiIAiIgCIiAIiIAiIgCInF4BzERAEREAREQBESuedOf3o1Hw+GADL3WqnWx6hF208TfW+nWcqkvJGqUrbJTzPzTQwC9/vVD92mpGY+Z8F8z7Xmh4H8S6FZ8ldOwvs2bMv942BX129JVOJxD1GLuxZmNyzG5PuZ5yh5XsoeZ76PpNGBFwQQdQR1naUlyjznVwJCNepQ/BfVfNCf9Ox8t5c+ExC1UWohurqGU+IIuJdNqi6LVHtERJExERAEREAREQBERAEREARE6VaiqCzEAAXJJsBAO881rqSVDKSNwCLj1EhPMHNTVLpQJVer7M3p4D6+kjCMQbgkHxBsfnM1+pSel2Zr9Qk9LsuGJXnDObK9Kwf+tXz0b2b+cl/CuPUMRYK1m/A2h9uh9pZGabLIyzRtIiJaWiIiAJ0rVQilmNgAST4AbzvIfzzxW1sOp3ALny6L+fykMlqJ2Qu1M7Nfxbm2rUJFL+rTx/SPv09vnI/UqMxuxJPiSSfmZ0iebV1XbZ59XVeWSzlbmQqRRrNdTork7eTHw8+n8JsJTFOrdmU9LfI3t/3yk+5M40ag7Gobsoup8VHQ+Y/h6TVgy/po04cv6WSqIiazUIiIBreYuLLg8PUrN+iO6PxMdFHubT5+q1C7FmN2YlifEk3J+Zkz+KPHe3xH2dT/V0Tr51CNf3QbeuaQmZslbejLlrb0czgKSQqgszEKoAuSx0AHmTpOZmcGxhoYilVG6OreovqPcXEgiteTxxXD6+HIWtSekegcWvbcg7H2lxfDHH9rgUUnWkzUz6DvL/lYfKbDnHgAx2HantUXvU28GA2Pkdj6+UinweYr9qpkEFWpkg9D31Pv3fpLlPGjRM8bLIiIlxcIiIAiIgCIiAIiIAmDxnitLCUjVrNlQWGguSTsABuZnSNc+rhXwxp4msKQY3RrFjmXqFGrDXUeB6Tjekcb0iOca+J4VkGFph1tdzUzKd/ugDbTrqNZ15i422JYZSRSyoyr+0ga58SM1vaVziKSq1g4qL+JQwuPR1BB9pkYjiFWrUzBstz3VU2VR0A8gLDWZMlVS0Y7uqWiSxAiYzMeddiozdBuPLr7jee1GqVIZTYgggj5gzrGF4dWWn2hQ9kLqjDUWB622/RGvgfGdS34JJfBavBeIDEUVqDc6MPBhuP++MzpA+ReIZKppE6OLj9ofzF/kJPJ6eK+c7PQxXynYiIlhYJU/F65qV6jHq7fIGw+gEsHmLjIwqeLtfKPzPkJWjG+p3Mx+qpdSZPU0ukcRETGZDZcA4UmJqOpYpUKAqdwcpNwR/e6eE98Hh6mDxdIVBY5wL9CGOUkHqLGePLdbJiqR/Wt+8Cv5zcc7cQSoVpq3epMcwy9SBsfL8/KXyp4cvdMvlLhy90TecyL8pcZDqtF3Z6pzNcgnTe2Y6nT+UlE3xSpbRtmlS2hETpXqqilmNlUFiT0AFyflJEj544z/8AIr31PbVb/wCI0xJ6Yqv2ju9rZ2Z7ftMT+c85jZhYjNbXw1ic00LEKNSdBOA+kaThlDDYgEe4lX8C5kSlxSvkosUxDqhAIJVhcFrLcEFiSddjfykr5W4yiYGl2zhWpgUm3Nyo7tuputj84wvJmB7Va601Iv2igHu5jre22Ud0gdDead8taNW+WmiURESwsEREAREQBERAEREASF/EXlc4tBWR7NRRzlIJDD71hbZtPe8mkTjW1o41taZ8+cuYLt61rAqiVKjX1ACoxW/lnyj3ndeD59Vay9Qd18R7HSWD8V+KJw3AMaNOmlSvUSmLKBfd2Jta/dU7+MoOvxR6ysKztfVgRoCbDQqLDoNekz1ir2ZneF+xbNIKVJzoFWwJLAAHwJ8ZzTCtfLUpsQCbK4JsOukrjhlNn4bWpU6ZqM1dGyqCdAFGy69CZtOR8C9Ko/aYOojdnV/rTnChco7tjcXJ95hyY3Kp8vD8f8zXj9Hiek0+/cllDEo5YKb5dCdLddrHyk65Br5qdWkdQCGsfBhY/wCn6z5moVmVnyaG+pDFbb21BB8ZZfwf5vqjHphq5uKysqk694DOuvW4Ujc7zdGBxW0zLOHjW0yX851aWBqpVwxRitTvoGB7MjUXA1F9dD4ST8j8yVOIJVd6QQK4VSCSDcXtr1GmvnK8xfLOIxOLxbCmKVNXqPnuSCt3bQXuSSAbdLmd+ScLXTidKi/aKKYZjbNa1msN7ZW3vbX6yUrjXSE7mul0W99sTtOzvdt7eGl9YxWLSnYMdWNgPH/t5H1rVu3LBB2ltV9h5+EcSrVmZDUQKQe6PHUefpLzQaHnavmxTAnRFUemmb/2kTfjWGVgprU8xIAAa5uTYbX6yEc6cdqY3E16lRrJ2jBVVtMq2VdL2ubDU+Jmq4bh6jPTdaJZQ6NcZjYBgb6Ha2u0yXg23TZn/p063TLRx3GcHQqNTqYgK62DDIxtcA7gW2IjFcWw1NabmsuSqGKMQQDlIB38z1kT5g4DiamKqYpaIekzqwBZLNYKMhBYG11N/KduasFiKtHDZsMtMKlUlaSnKlyh0Ck6EC8xxCbj69789r4NmX0uLjX06+H38/uyYYXGI9mpurW1BVgfTaT7iHB0xFsWWtekGy20Jy6XPqRp5T5ipuyMCq5WGxLlW/1CX78PeP1cXwsBgC9J2pVPELoyH91lHtN8YEun2jJGBT+6JTyxwqkl69JmK1B3QwtlF/nJBNFwStWsi5B2eve9z5+PlOTxeq5PZU8yjrYn+Bl0ypWkXTKlaRvJCvivxFqWEFNTbtnyt+wAWI9yFB8iZMcOxKqWFiQLjwMof44cwNXxFKggGSkhY3a1zUawvqOlO9v1p2ltCltaI8+OpKbFxfwGp+kzsLXwn2ZMRVqVFV3ZFCpfVd+khmEw7Oe6jd0i9gSPYyS4Xg1Svw2gq5QadaqWDNY97a3nMmaVKXeuzuHDO31vo2dGpg61Ks9GrUJop2jBktpr5eRmXyvic6EqpKk6Pa22hGupHp5zH4dw/FUcBiUqrRVTRdaQS2clrnvNud9LzVcqcXfDA0sQCtIBirZSbEm5BK30N2MohclST3p/6/gj6vFKlOVp/BPEue6PG9r/AM5PeTqWIVD2t8llFMGxI3va3TaVdwriaV6r01PfumVDoxzKLWB1vtp0vrLY5W4TUwyMKjA5iCFFyF0136n8pbglq+zLglquzeRETcbBERAEREAREQBERAE4vOZFObuaVw16aMA/Vj+jfoB1a3ykapStsjVKVtkW+LWAXH1qFLtSqUQ5cKBcs+WwudBYKeh+9I3g+XMLS+7RUkdX75/zXt7Tf8rUDxCuyjMKajNUqHe52AvuSb7+Blh4Dl7D0dRTDN+J+8froPYTLxyZO96Rm1kyd70itaHB6tQhqV6dho1rL18Pfa89KmGxVNglRlfNtlOuungLya8wcEepUNVHYXAGmtreFiNP5mYOB4G2fMczt0JFgPnKqwLemt/wb8WBfh65P+5APsFN6lVatNW72zqD1PiJr6XAKVHGYetRvTNNlqAA3U5WY2sdRfUaHrLuw/A0GbPaoG6Mo016SNc0coJTVsTQzXpqT2W9wL5rE63sSba3taXfhXPcsxPHcPcs3nLdZaj1WU3Daj95p1oYVaOKpol8oBsCSbDKxAF+g2A6AASvOA8dVHujsubddj6rrv5X1lmcJwSsVriqalxcH2I1vcy/HkVfcti1X3PNWtjTfqP/AEEwOe8aKKoSbE5gvqcuvtvMzmvsqVM1nJBGgtbU9L326m/gJVXHOP8A2iwOaoRYKdgP2Rr/AMzmTJx6Xk5kycel5MEct4fDUu6mZrr3n7x/kPYCbCj2rjKjK/d1CIWygj9IhLLp1JEnPAeRKYoj7WzVGYZil8qJcDTTe1upt5TZpy4MnZU2y0ugAyj2UafQSpYaf5mVzhb/ADMhGJ4A9PDgO4vnGi3I1B6m07YzAPTAujupUXZFZgBaxzZQSu++3nJdi+X3KCmAQARYjXx8SPGbLCcKcIQdLrl3sbaeRHSVrDt60bMvp8Tnp/5Kjq8PFRSAadVNe66hv4gi/wApuPh92OFTEKt0Wvl7t7qHS+ovqMwYDU/oiTDG8mUsQSGdlbqVGVrexsw9biQvmbANwyotIjtKTqSrmwY9HDW0J22toRJuLx9pmJzePtFpcCN6C+WYf5ifznbhOANAMCwNyNhILyLxum1VENRj0W++osA3jvoZPeI4LtlC5stjfa/Qjx85pi1S2jRNKltGDj+LdjVIdlWkq3Ynp3Sf420lCcSqJi61SuVvd+6G1yqFVV02v3b+t5mc3cdqPiKtO5y03dADoBlYrew3JtuT6Wkl5E+H64ygMVXd17QnIikqCoNsxykHU3sL2sAesg26ekVtuukRGirMwRQzt+BAXYf3VuRM3g/KNaohq1P6tVb7hF26XJF7AbeflLq4Ly/h8ChWkgBbQ5VAJ/n6kzHTgLU75O8GJJBIvqPQCQqGl0W4cMb+pla4vk9mp9ph37Q9UYBW8wGva/rYecjlelUw7ha1J6bX0WqhW9vC+jD0Jl0cP5eZGJ1VTupIt7Wm9xGHp1lNOrTVlO6OAyke+hnIxtrsZsMb+k+dqDBK9PEWBqU6i1A2xJVr6kdD+c+geX+NUsbRFWmd9GXqjdVP/dd5DebfhzhxQq1cIr06qqXVAxKNbUrla9ri9rW1tKt4FzRXwdQVaTW8R0Yb2YbEfUdCJJbh6ZStw9M+l4njgq/aU0e1syq1vC4Bt9Z7S8vEREAREQBERAEREASq+feT8U9d8RSU1UfXKPvJpqLdRcX0112lqRI1KryRqVS0yLfDvh4w+FCWIqE5qtwQQzKCFN+oQqD5385KZpOG8xU8S6LS1DGub/q0anZEj1c6eQM3c6vHR2da6PLEV0pqXdgqjdmIAHqTOaNZXUMrBlIuCDcEeREqn4n8SxZrNQdSuHBVksuj2Xct1NydOlhp1mgocz4ilhaeHo1GphWdmKmxNzooO4A1PmWlbyJMreVJ6L5nBml5O4sMXhKVTPncALUNrd8AZrj3v7zdMbDWWJ7LE9lMcZ5KxJxlWnh6JamWzK2yBW1tmOndNxYa6S1OWeGNhcNTou2dlBzN0uSTpfoL29pkYPiCValamPvUWVWH7SK4PoQ30MzJGYSeyMwk9o0fN3APt+HNLPkYMHU2uLgEWYeFifoekgPAORsRRxSNiEXs6bBrglgxH3bWU6ZrXuBLamv4txWnhsmc/wBo4QfIsT7BT9PGHKb2xUJvbPQ1FOrtcDplNvfTWev2pNBfU626/LeePDKhrUabuBd1V7EbZhe3te3tMtUA2AHpJkjzuzbd0eY1PqOg+vpOGxAX7/d89x7Ge8QdMapWRra+YIufkRI5zvwg43DimpBdWDIxVhrsQbKdwT7gSUmkpN8ov42mt45xpMKjuw0Ts2b9l6oRiPMAk29Jx612cetdkE5P5AxCV0rYghFpsGCg3ZiNr9Av18hLQnCkEXG05nJlT4OTKldEU5m5AweOY1GVqdU71KZAJ82BBUnzIv5zL5e4C2Dzk1O1zZETu5ezpU1ASmq3tYHMSdyW1m8r1VRWdiAqgsxOwAFyT7SM8rc0fa6WHfrXqYnQ7hKbuFHrY0vrHSY62SRWUddfPec9oT90e50H8zPWJIkeQZl31HiPzH8oZ1PX+N56xAMHF0qrgZHyEMpuVvcA95SLi4IuOltD0kb4Z8NsBRqmsUaqxdnUOQUW7XACgAEDpmvtJTxGoVpVCDZgjkew39jaYXKvGlx2FpYhdM6jMPwsNGX2YGc62c0jbRETp0REQBERAEREAREQBNLzljmoYKu9P+0yFadt8zCwt5i9/abqanmTBrWo2a+hBFuh2/ORttS2jjTfS8lYfB3EsuJNOpcZaFRVB0sO1Wob382Yy4qNUOoZTcMAQfIi4lE8UrthcY5Q3Kgp4aPSyn6MfkJb/JmNFfA4dwbns1Q/tJ3G+qmV4q2tFeN+ZfkiPxRTHFv6vP8AZVp5myGwvc5u0sbkWtvpIzyjwaliKVapVpu1OmyZmQnOoIN2UC4bLYErY6Ncaixu1lBFiLgzyw2Fp0ly00VF3sqhR8hJONvZ1491sweW+G4fD0FXDG9M98NmzZyf0r9dANvCZHGbfZ619uzqX/dMyaVJUAVQFA2AFgPQCQTnfmjs/tmHuP7GkijrnqGpn/8ArKn285JtJEm1KNB8P+N1qvFKlRgwSvTRGJFgXp00AN/ElX/eluys/h5w9XSjUJJIZrAaAZWNpZchhptPZyFSX1e5zKp+JuJerjKSLfJSAFxsHc969v1Qn1lrSCc2cMQPUqC4OhI6G9hI56ano5kmql8fuSLgHEFalQTq1In07Mqp+p+k3MrDgHETRrUix7ikr6B9/rY+0s4MJ3Dk5ycw3yk5iIlxacEyvfipVNgi65kAIHh2qkfVJL+ZcUKWGqnqVKj1bT87+0gONxRxVdSx3yJ8rC/zufeZs+TS17lGa/0ryS74fYtqmCpB/v070yDvZT3L/wBzLJJNLytgVo02y31bUk72A/5m6l2Ntymy5S5Wq8kP+KmKdcBUp0wS9UhLDfLcF/8AKLf3pXfw2x7UsVhab6KHrCx0saqBba/rInzMtfmrALWRM17gmxHS4/4HylJY9imIcqbMlVrHwKtofmBKbp8yrIqTVex9D06oYsAblTY+RsGt8mB953kB5A5mGJxOJVu6auSso/WFOnTqAfugjyvJ3TqBtiDYke4NiPnNEvaLZra2d4ia/j2PGHw9are2RGI9bd0e7WHvOnSMfErihwwolTq64hCPENSsPk5Q+00fwSr1EWvQdWCnLUp30vplewOttEM0/wAQeODFvQt+jQRm8nqqrsPYZZOORuHqoSrqWNJT5DMF6TO7fNaKlyq214RM4iJoLRERAEREAREQBERAE6uoIIIuDO0QCkvirww4Ou1exNKoFKnfvABSl/HS/ofIzX/DH4gmhUfDVilOnWv2VRrladW1hn/UbS50sQPEkXRzLy/Q4hQbD1wShIPdOUgqbgg+Mhf9CnDfx4n/ABE//OQUJPaIqUm2SXk/nCjxBCP7LEUzlrUGPeRxo1vxLcGzD6bSSSHcE+GvD8IDlSozEhu0aqwcWFhlKFbe0mCiwtJkjScwczUcElepVPdoojb6szlwtNf1jlH7wO0+dv8AyV8VXZ6wGeq5N1vux0Wx1tsB6CXjzB8NsLjqjVK1bEnM5qZBUUIGKqtwMm+VVUXJsBaYnC/hFw7D1qdYGu7U2V1D1BlzKQVJyqCbEDS9tJGp5EalUtM33JHBjhcLSVxapYlr9CxLW9rge0kM4nM6kktIkJreOcNFek6j7+XunzGoB8rzZRDSa0wfPHNXMpwlQ0FQGqv3817KT0sNSbWPuJtuWPi0RSAxVhVo6qwuFq0jbMh3s6gAjxy230M85j+GOAx9dsRV7Vaj2zZHsGygKDYg62AGnhNavwX4YDqcQR4GqLHy0UH5SuMShdFcY5ldE94djkr01qUzdWHy8j5zx47xEYai1TTNoqA9Xc5UH7xF/AXPSenDuGUsOCtJMgNtATbQWGhPhMLmrlnD8SoijiA2UMHUoxUhgCLjpsxFiDvLFvXZNb12U98RPia1XEdlhcj0KWhcgkVH6stiO6Ngeup2tN18N8SOJOrBSvZm9UeFtVsfAnb0PhNx/Qtw38WJ/wARf9klPKPKGG4Wjphw/fILM7ZmNhYeAAFzsOpldYpp7ZGsc09+5vKVMKAALATvES0mdK1IMLEXEoT4kYFuH4iozKSlRy1I9GzEki/ipvf28Zf00XNnKmG4nTWniA1kbOpVsrA2IOvmDsRIVCojU8lpnzZw/muvh6qVqYUMjZhv8ib7EXB9ZePI3NVPF4ur2Z7lenTrhb3KVAiLUQ+e3yv1mP8A0LcM/FiP8Uf7JJOWeSMFw4DsKZzgse0ZiznMLG58LdLWneOvA4peDc8Sx9PD0nrVWypTUux8ABf5yhOePiM+Io0cPRII1rVydRndi60gQdRTzWPmB+HW+OL8Ko4umaVdM6HdSSAdCOh8/nrIL/QvwzxxH+KP9s61s7rfkqXl7EvjKq0FW9VjZQL2P8rDX0Bn0rwrALh6aU1/RVVv45QBI1yx8NsDw+sK9EVGqAEKXfNlzCxIAAF7ae8mMioSezkyp3oRESZIREQBERAEREAREQBERAEREAREQBERAEREAREQBERAEREAREQBERAEREAREQBERAEREAREQBERAEREAREQBERAEREAREQBERAE8Mbi1ooajmyrbMfAEgXPkL3J8AZ7zhlBFiLg7gwDSjmihp98ZtgV1J2I33D2pkdHYDrPWhzBSqZ8gdiilioW7aW0Avqc2ZbeNNx0mz7Ffwj5Dqb/AMQD6zq+GQ7op9VHn/ub94+MA03/AJRSALOGC98qRlYMq06lQkEN+Gmfci1952XmNczA0quhKiwVixFSumgU32oO303tfbPhaZFiikeBUWnDYOmb3pob790a3N/Dx19YBrn4+twBTqXJULcKAwNUUyRdtbE3I3ta9ridG5jplGZEclVzkGwsuVWUmxJOYOtgATrqBNs2GQ7op0t90bXvb56zj7JT07iaEkd0aE7n36wDDbjVOykBmBQPpl0DaJe7bsdBbbrYTyp8w0mcLlqatkJstg16akHvX0aqg0v97S4BM2JwlM7onX9EfpCx+YABnZaCC1lUWtbQaWtb/SvyHhAMTGY8pkyqGzPksxZD96xygrrsT0Flve2swKXMWc08tIkO+XqDYhWU/dtrSbtNSLBSL30G6rYdHtmVWtqLgGx8r7QlBF2VRvsAN9/n1gGjfmF0QO9ILZamYZzo6KzdmDl3sh723hed6XMObTKFID3LFgoZGfu3y3HcpuxuNNBvtt1wlMWtTQWBAso0B3A02PhC4WmNkUWGUd0fd8PTygGnq8cqIpLUVFqau9nY9nfL98BL7FjoCe4dNZusPULKrFSpIBKncEi9j5idfstPMWyLmO5yi5ta1z7D5Ce0AREQBERAEREAREQBERAEREA//9k="/>
        <xdr:cNvSpPr>
          <a:spLocks noChangeAspect="1" noChangeArrowheads="1"/>
        </xdr:cNvSpPr>
      </xdr:nvSpPr>
      <xdr:spPr bwMode="auto">
        <a:xfrm>
          <a:off x="4114800" y="567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Monthly Calendar">
      <a:dk1>
        <a:sysClr val="windowText" lastClr="000000"/>
      </a:dk1>
      <a:lt1>
        <a:sysClr val="window" lastClr="FFFFFF"/>
      </a:lt1>
      <a:dk2>
        <a:srgbClr val="122A2D"/>
      </a:dk2>
      <a:lt2>
        <a:srgbClr val="FFF8F2"/>
      </a:lt2>
      <a:accent1>
        <a:srgbClr val="47A6B5"/>
      </a:accent1>
      <a:accent2>
        <a:srgbClr val="FB933B"/>
      </a:accent2>
      <a:accent3>
        <a:srgbClr val="EAC235"/>
      </a:accent3>
      <a:accent4>
        <a:srgbClr val="6BC081"/>
      </a:accent4>
      <a:accent5>
        <a:srgbClr val="E66F3F"/>
      </a:accent5>
      <a:accent6>
        <a:srgbClr val="8F6B7D"/>
      </a:accent6>
      <a:hlink>
        <a:srgbClr val="47A6B5"/>
      </a:hlink>
      <a:folHlink>
        <a:srgbClr val="8F6B7D"/>
      </a:folHlink>
    </a:clrScheme>
    <a:fontScheme name="123b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bg1">
            <a:lumMod val="95000"/>
          </a:schemeClr>
        </a:solidFill>
        <a:ln w="6350" cmpd="sng">
          <a:noFill/>
        </a:ln>
      </a:spPr>
      <a:bodyPr vertOverflow="clip" horzOverflow="clip" wrap="square" rtlCol="0" anchor="t"/>
      <a:lstStyle>
        <a:defPPr>
          <a:defRPr sz="1400">
            <a:solidFill>
              <a:schemeClr val="tx1"/>
            </a:solidFill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-0.499984740745262"/>
    <pageSetUpPr fitToPage="1"/>
  </sheetPr>
  <dimension ref="A1:R17"/>
  <sheetViews>
    <sheetView tabSelected="1" showRuler="0" view="pageBreakPreview" zoomScale="98" zoomScaleNormal="100" zoomScaleSheetLayoutView="98" workbookViewId="0">
      <selection activeCell="C5" sqref="C5"/>
    </sheetView>
  </sheetViews>
  <sheetFormatPr defaultRowHeight="15" x14ac:dyDescent="0.25"/>
  <cols>
    <col min="1" max="1" width="2.5" customWidth="1"/>
    <col min="2" max="2" width="0.25" customWidth="1"/>
    <col min="3" max="7" width="25.625" customWidth="1"/>
    <col min="8" max="8" width="0.375" customWidth="1"/>
    <col min="9" max="9" width="2.125" customWidth="1"/>
  </cols>
  <sheetData>
    <row r="1" spans="1:18" ht="30" customHeight="1" x14ac:dyDescent="0.25">
      <c r="A1" s="2"/>
      <c r="B1" s="2"/>
      <c r="C1" s="51" t="s">
        <v>4</v>
      </c>
      <c r="D1" s="52"/>
      <c r="E1" s="52"/>
      <c r="F1" s="52"/>
      <c r="G1" s="52"/>
      <c r="H1" s="2"/>
    </row>
    <row r="2" spans="1:18" ht="27.75" customHeight="1" x14ac:dyDescent="0.55000000000000004">
      <c r="A2" s="2"/>
      <c r="B2" s="2"/>
      <c r="C2" s="49" t="s">
        <v>5</v>
      </c>
      <c r="D2" s="49"/>
      <c r="E2" s="10" t="s">
        <v>3</v>
      </c>
      <c r="F2" s="53">
        <v>2026</v>
      </c>
      <c r="G2" s="53"/>
      <c r="H2" s="2"/>
    </row>
    <row r="3" spans="1:18" ht="2.25" hidden="1" customHeight="1" x14ac:dyDescent="0.25">
      <c r="A3" s="2"/>
      <c r="B3" s="3"/>
      <c r="C3" s="50" t="s">
        <v>2</v>
      </c>
      <c r="D3" s="50"/>
      <c r="E3" s="4" t="s">
        <v>0</v>
      </c>
      <c r="F3" s="5" t="s">
        <v>1</v>
      </c>
      <c r="G3" s="6"/>
      <c r="H3" s="2"/>
    </row>
    <row r="4" spans="1:18" ht="26.25" customHeight="1" thickBot="1" x14ac:dyDescent="0.3">
      <c r="A4" s="2"/>
      <c r="B4" s="7">
        <f t="array" ref="B4:H4">calendar</f>
        <v>46264</v>
      </c>
      <c r="C4" s="8">
        <v>46265</v>
      </c>
      <c r="D4" s="8">
        <v>46266</v>
      </c>
      <c r="E4" s="8">
        <v>46267</v>
      </c>
      <c r="F4" s="8">
        <v>46268</v>
      </c>
      <c r="G4" s="8">
        <v>46269</v>
      </c>
      <c r="H4" s="17">
        <v>46270</v>
      </c>
      <c r="K4" s="1"/>
      <c r="M4" s="1"/>
      <c r="N4" s="1"/>
    </row>
    <row r="5" spans="1:18" ht="21" customHeight="1" thickTop="1" x14ac:dyDescent="0.35">
      <c r="A5" s="2"/>
      <c r="B5" s="9">
        <f t="array" ref="B5:H5">INDEX(calendar,ndx+0)</f>
        <v>46264</v>
      </c>
      <c r="C5" s="21">
        <v>46265</v>
      </c>
      <c r="D5" s="21">
        <v>46266</v>
      </c>
      <c r="E5" s="21">
        <v>46267</v>
      </c>
      <c r="F5" s="54">
        <v>46268</v>
      </c>
      <c r="G5" s="55">
        <v>46269</v>
      </c>
      <c r="H5" s="13">
        <v>46270</v>
      </c>
      <c r="K5" s="1"/>
      <c r="M5" s="1"/>
      <c r="N5" s="1"/>
    </row>
    <row r="6" spans="1:18" s="25" customFormat="1" ht="68.25" customHeight="1" x14ac:dyDescent="0.25">
      <c r="B6" s="26"/>
      <c r="C6" s="57"/>
      <c r="D6" s="47" t="s">
        <v>6</v>
      </c>
      <c r="E6" s="45" t="s">
        <v>7</v>
      </c>
      <c r="F6" s="42" t="s">
        <v>8</v>
      </c>
      <c r="G6" s="56" t="s">
        <v>9</v>
      </c>
      <c r="H6" s="27"/>
      <c r="K6" s="28"/>
      <c r="L6"/>
      <c r="M6"/>
      <c r="N6" s="28"/>
    </row>
    <row r="7" spans="1:18" ht="15" customHeight="1" x14ac:dyDescent="0.25">
      <c r="B7" s="11">
        <f t="array" ref="B7:H7">INDEX(calendar,ndx+1)</f>
        <v>46271</v>
      </c>
      <c r="C7" s="23">
        <v>46272</v>
      </c>
      <c r="D7" s="22">
        <v>46273</v>
      </c>
      <c r="E7" s="23">
        <v>46274</v>
      </c>
      <c r="F7" s="23">
        <v>46275</v>
      </c>
      <c r="G7" s="24">
        <v>46276</v>
      </c>
      <c r="H7" s="18">
        <v>46277</v>
      </c>
      <c r="K7" s="1"/>
      <c r="L7" s="1"/>
      <c r="M7" s="1"/>
      <c r="N7" s="1"/>
    </row>
    <row r="8" spans="1:18" s="25" customFormat="1" ht="73.5" customHeight="1" x14ac:dyDescent="0.25">
      <c r="B8" s="26"/>
      <c r="C8" s="42" t="s">
        <v>10</v>
      </c>
      <c r="D8" s="42" t="s">
        <v>11</v>
      </c>
      <c r="E8" s="45" t="s">
        <v>12</v>
      </c>
      <c r="F8" s="43" t="s">
        <v>13</v>
      </c>
      <c r="G8" s="41" t="s">
        <v>14</v>
      </c>
      <c r="H8" s="29"/>
      <c r="K8"/>
      <c r="L8" s="28"/>
      <c r="N8"/>
    </row>
    <row r="9" spans="1:18" ht="15" customHeight="1" x14ac:dyDescent="0.25">
      <c r="B9" s="11">
        <f t="array" ref="B9:H9">INDEX(calendar,ndx+2)</f>
        <v>46278</v>
      </c>
      <c r="C9" s="23">
        <v>46279</v>
      </c>
      <c r="D9" s="22">
        <v>46280</v>
      </c>
      <c r="E9" s="23">
        <v>46281</v>
      </c>
      <c r="F9" s="23">
        <v>46282</v>
      </c>
      <c r="G9" s="24">
        <v>46283</v>
      </c>
      <c r="H9" s="18">
        <v>46284</v>
      </c>
      <c r="K9" s="1"/>
      <c r="L9" s="1"/>
      <c r="M9" s="1"/>
      <c r="N9" s="1"/>
    </row>
    <row r="10" spans="1:18" s="25" customFormat="1" ht="69.95" customHeight="1" x14ac:dyDescent="0.25">
      <c r="B10" s="26"/>
      <c r="C10" s="42" t="s">
        <v>15</v>
      </c>
      <c r="D10" s="42" t="s">
        <v>16</v>
      </c>
      <c r="E10" s="45" t="s">
        <v>17</v>
      </c>
      <c r="F10" s="42" t="s">
        <v>18</v>
      </c>
      <c r="G10" s="44" t="s">
        <v>19</v>
      </c>
      <c r="H10" s="29"/>
      <c r="K10" s="28"/>
      <c r="L10" s="28"/>
      <c r="M10" s="28"/>
      <c r="N10" s="28"/>
      <c r="Q10"/>
    </row>
    <row r="11" spans="1:18" ht="15" customHeight="1" x14ac:dyDescent="0.25">
      <c r="B11" s="11">
        <f t="array" ref="B11:H11">INDEX(calendar,ndx+3)</f>
        <v>46285</v>
      </c>
      <c r="C11" s="23">
        <v>46286</v>
      </c>
      <c r="D11" s="22">
        <v>46287</v>
      </c>
      <c r="E11" s="23">
        <v>46288</v>
      </c>
      <c r="F11" s="23">
        <v>46289</v>
      </c>
      <c r="G11" s="24">
        <v>46290</v>
      </c>
      <c r="H11" s="18">
        <v>46291</v>
      </c>
      <c r="K11" s="1"/>
      <c r="L11" s="1"/>
      <c r="M11" s="1"/>
      <c r="N11" s="1"/>
    </row>
    <row r="12" spans="1:18" s="25" customFormat="1" ht="70.5" customHeight="1" thickBot="1" x14ac:dyDescent="0.3">
      <c r="B12" s="30"/>
      <c r="C12" s="46" t="s">
        <v>20</v>
      </c>
      <c r="D12" s="45" t="s">
        <v>21</v>
      </c>
      <c r="E12" s="45" t="s">
        <v>22</v>
      </c>
      <c r="F12" s="45" t="s">
        <v>23</v>
      </c>
      <c r="G12" s="47" t="s">
        <v>24</v>
      </c>
      <c r="H12" s="31"/>
      <c r="K12" s="28"/>
      <c r="L12" s="28"/>
      <c r="M12" s="28"/>
      <c r="Q12"/>
      <c r="R12"/>
    </row>
    <row r="13" spans="1:18" ht="15" customHeight="1" thickTop="1" thickBot="1" x14ac:dyDescent="0.3">
      <c r="B13" s="11">
        <f t="array" ref="B13:H13">INDEX(calendar,ndx+4)</f>
        <v>46292</v>
      </c>
      <c r="C13" s="23">
        <v>46293</v>
      </c>
      <c r="D13" s="22">
        <v>46294</v>
      </c>
      <c r="E13" s="23">
        <v>46295</v>
      </c>
      <c r="F13" s="23">
        <v>46296</v>
      </c>
      <c r="G13" s="24">
        <v>46297</v>
      </c>
      <c r="H13" s="20">
        <v>46298</v>
      </c>
      <c r="I13" s="15"/>
      <c r="K13" s="1"/>
      <c r="L13" s="1"/>
      <c r="M13" s="1"/>
      <c r="N13" s="1"/>
    </row>
    <row r="14" spans="1:18" s="25" customFormat="1" ht="79.5" customHeight="1" thickTop="1" thickBot="1" x14ac:dyDescent="0.3">
      <c r="B14" s="32"/>
      <c r="C14" s="46" t="s">
        <v>25</v>
      </c>
      <c r="D14" s="42" t="s">
        <v>16</v>
      </c>
      <c r="E14" s="45" t="s">
        <v>26</v>
      </c>
      <c r="F14" s="45"/>
      <c r="G14" s="47"/>
      <c r="H14" s="29"/>
      <c r="I14" s="33"/>
      <c r="K14" s="28"/>
      <c r="L14" s="28"/>
      <c r="M14" s="28"/>
      <c r="N14" s="28"/>
      <c r="O14" s="28"/>
    </row>
    <row r="15" spans="1:18" ht="17.25" customHeight="1" thickTop="1" x14ac:dyDescent="0.25">
      <c r="B15" s="13">
        <f t="array" ref="B15:H15">INDEX(calendar,ndx+5)</f>
        <v>46299</v>
      </c>
      <c r="C15" s="39">
        <v>46300</v>
      </c>
      <c r="D15" s="40">
        <v>46301</v>
      </c>
      <c r="E15" s="34">
        <v>46302</v>
      </c>
      <c r="F15" s="34">
        <v>46303</v>
      </c>
      <c r="G15" s="35">
        <v>46304</v>
      </c>
      <c r="H15" s="16">
        <v>46305</v>
      </c>
      <c r="I15" s="15"/>
      <c r="N15" s="1"/>
    </row>
    <row r="16" spans="1:18" ht="64.5" customHeight="1" thickBot="1" x14ac:dyDescent="0.3">
      <c r="B16" s="14"/>
      <c r="C16" s="45"/>
      <c r="D16" s="36"/>
      <c r="E16" s="48"/>
      <c r="F16" s="37"/>
      <c r="G16" s="38"/>
      <c r="H16" s="19"/>
      <c r="I16" s="12"/>
      <c r="O16" s="1"/>
    </row>
    <row r="17" ht="15.75" thickTop="1" x14ac:dyDescent="0.25"/>
  </sheetData>
  <mergeCells count="4">
    <mergeCell ref="C2:D2"/>
    <mergeCell ref="C3:D3"/>
    <mergeCell ref="C1:G1"/>
    <mergeCell ref="F2:G2"/>
  </mergeCells>
  <conditionalFormatting sqref="B7:H7">
    <cfRule type="expression" dxfId="10" priority="11">
      <formula>MonthToDisplayNumber&lt;&gt;MONTH(B7)</formula>
    </cfRule>
  </conditionalFormatting>
  <conditionalFormatting sqref="B9 H9">
    <cfRule type="expression" dxfId="9" priority="10">
      <formula>MonthToDisplayNumber&lt;&gt;MONTH(B9)</formula>
    </cfRule>
  </conditionalFormatting>
  <conditionalFormatting sqref="B11 H11">
    <cfRule type="expression" dxfId="8" priority="9">
      <formula>MonthToDisplayNumber&lt;&gt;MONTH(B11)</formula>
    </cfRule>
  </conditionalFormatting>
  <conditionalFormatting sqref="B13 H13">
    <cfRule type="expression" dxfId="7" priority="8">
      <formula>MonthToDisplayNumber&lt;&gt;MONTH(B13)</formula>
    </cfRule>
  </conditionalFormatting>
  <conditionalFormatting sqref="B15 D15:H15">
    <cfRule type="expression" dxfId="6" priority="7">
      <formula>MonthToDisplayNumber&lt;&gt;MONTH(B15)</formula>
    </cfRule>
  </conditionalFormatting>
  <conditionalFormatting sqref="B5:H5">
    <cfRule type="expression" dxfId="5" priority="6">
      <formula>MonthToDisplayNumber&lt;&gt;MONTH(B5)</formula>
    </cfRule>
  </conditionalFormatting>
  <conditionalFormatting sqref="C9:G9">
    <cfRule type="expression" dxfId="4" priority="5">
      <formula>MonthToDisplayNumber&lt;&gt;MONTH(C9)</formula>
    </cfRule>
  </conditionalFormatting>
  <conditionalFormatting sqref="C11:G11">
    <cfRule type="expression" dxfId="3" priority="4">
      <formula>MonthToDisplayNumber&lt;&gt;MONTH(C11)</formula>
    </cfRule>
  </conditionalFormatting>
  <conditionalFormatting sqref="C13:D13 F13:G13">
    <cfRule type="expression" dxfId="2" priority="3">
      <formula>MonthToDisplayNumber&lt;&gt;MONTH(C13)</formula>
    </cfRule>
  </conditionalFormatting>
  <conditionalFormatting sqref="C15">
    <cfRule type="expression" dxfId="1" priority="2">
      <formula>MonthToDisplayNumber&lt;&gt;MONTH(C15)</formula>
    </cfRule>
  </conditionalFormatting>
  <conditionalFormatting sqref="E13">
    <cfRule type="expression" dxfId="0" priority="1">
      <formula>MonthToDisplayNumber&lt;&gt;MONTH(E13)</formula>
    </cfRule>
  </conditionalFormatting>
  <dataValidations count="8">
    <dataValidation type="list" allowBlank="1" showInputMessage="1" showErrorMessage="1" error="Only valid weekday names will work for this calendar. Either select RETRY and type the full weekday name or  select RETRY and press ALT+DOWN ARROW and ENTER to pick from the list. Select CANCEL to exit the cell " prompt="Select the starting day of the week for this calendar. Type the full weekday name or press ALT+DOWN ARROW to navigate the list, then ENTER to select a weekday" sqref="E2">
      <formula1>"MONDAY,TUESDAY,WEDNESDAY,THURSDAY,FRIDAY,SATURDAY,SUNDAY"</formula1>
    </dataValidation>
    <dataValidation type="list" allowBlank="1" showInputMessage="1" showErrorMessage="1" error="Only valid month names will work for this calendar. Either type the full month name or select from the list. Select RETRY then ALT+DOWN ARROW and ENTER to pick from the list. Select CANCEL to exit the cell " prompt="Select the month for this calendar. Type the full month name or press ALT+DOWN ARROW to navigate the list, then ENTER to select a month" sqref="C2:D2">
      <formula1>"JANUARY,FEBRUARY,MARCH,APRIL,MAY,JUNE,JULY,AUGUST,SEPTEMBER,OCTOBER,NOVEMBER,DECEMBER"</formula1>
    </dataValidation>
    <dataValidation allowBlank="1" showInputMessage="1" showErrorMessage="1" prompt="This calendar is a one-month calendar for any year and any month. Select the month in C1 and enter a year in B1. Select the calendar's starting day of the week in E1. Enter daily notes in rows 5, 7, 9, 11, 13, and 15" sqref="A2"/>
    <dataValidation allowBlank="1" showInputMessage="1" showErrorMessage="1" prompt="Enter the year for this calendar month" sqref="F2"/>
    <dataValidation allowBlank="1" showInputMessage="1" showErrorMessage="1" prompt="This row contains the weekday names for this calendar. This cell contains the starting day of week. To change the starting day of the week, enter or select a new weekday in cell E1" sqref="B4"/>
    <dataValidation allowBlank="1" showInputMessage="1" showErrorMessage="1" prompt="This cell contains the starting day number for the weekday in the heading in row 3 above this cell. If this cell is not the number 1, then it is a day from the previous month. Rows 4, 6, 8, 10, 12 and 14 contain the day number for the day of the week" sqref="B5"/>
    <dataValidation allowBlank="1" showInputMessage="1" showErrorMessage="1" prompt="Enter daily notes in this cell. Rows 5, 7, 9, 11, 13 and 15 have cells beneath the day of the week for daily notes" sqref="B6"/>
    <dataValidation allowBlank="1" showInputMessage="1" showErrorMessage="1" prompt="Rows 12 and 14 may contain dates for the following month if the end of this month concludes in either row" sqref="B13"/>
  </dataValidations>
  <printOptions horizontalCentered="1"/>
  <pageMargins left="0.25" right="0.25" top="0.75" bottom="0.75" header="0.3" footer="0.3"/>
  <pageSetup scale="81" orientation="landscape" r:id="rId1"/>
  <headerFooter differentFirst="1"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Calendar</vt:lpstr>
      <vt:lpstr>DayToStart</vt:lpstr>
      <vt:lpstr>Calendar!MonthToDisplay</vt:lpstr>
      <vt:lpstr>Calendar!Print_Area</vt:lpstr>
      <vt:lpstr>Calendar!Print_Titles</vt:lpstr>
      <vt:lpstr>Calendar!YearToDisplay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Kelly Smith</dc:creator>
  <cp:lastModifiedBy>Kelly Smith</cp:lastModifiedBy>
  <cp:lastPrinted>2026-08-24T12:47:16Z</cp:lastPrinted>
  <dcterms:created xsi:type="dcterms:W3CDTF">2016-09-14T22:55:59Z</dcterms:created>
  <dcterms:modified xsi:type="dcterms:W3CDTF">2026-08-24T12:48:32Z</dcterms:modified>
  <cp:contentStatus/>
</cp:coreProperties>
</file>