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S:\Kitchen\Menus\Menus 2026\"/>
    </mc:Choice>
  </mc:AlternateContent>
  <bookViews>
    <workbookView xWindow="0" yWindow="0" windowWidth="28800" windowHeight="11160" activeTab="1"/>
  </bookViews>
  <sheets>
    <sheet name="Calendar (2)" sheetId="2" r:id="rId1"/>
    <sheet name="Calendar" sheetId="1" r:id="rId2"/>
  </sheets>
  <definedNames>
    <definedName name="calendar" localSheetId="1">daygrid+Calendar!firstdate-WEEKDAY(Calendar!firstdate)-weekday_option</definedName>
    <definedName name="calendar" localSheetId="0">daygrid+'Calendar (2)'!firstdate-WEEKDAY('Calendar (2)'!firstdate)-'Calendar (2)'!weekday_option</definedName>
    <definedName name="daygrid">days+weeks*7</definedName>
    <definedName name="daypattern">{1,1,2,2,3,3,4,4,5,5,6,6,7}</definedName>
    <definedName name="days">{0,1,2,3,4,5,6}</definedName>
    <definedName name="DayToStart" localSheetId="0">'Calendar (2)'!$E$2</definedName>
    <definedName name="DayToStart">Calendar!$E$2</definedName>
    <definedName name="firstdate" localSheetId="1">DATE(Calendar!YearToDisplay,Calendar!month,1)</definedName>
    <definedName name="firstdate" localSheetId="0">DATE('Calendar (2)'!YearToDisplay,'Calendar (2)'!month,1)</definedName>
    <definedName name="month" localSheetId="1">MATCH(Calendar!MonthToDisplay,months,0)</definedName>
    <definedName name="month" localSheetId="0">MATCH('Calendar (2)'!MonthToDisplay,months,0)</definedName>
    <definedName name="months">{"January","February","March","April","May","June","July","August","September","October","November","December"}</definedName>
    <definedName name="MonthToDisplay" localSheetId="1">Calendar!$C$2</definedName>
    <definedName name="MonthToDisplay" localSheetId="0">'Calendar (2)'!$C$2</definedName>
    <definedName name="MonthToDisplayNumber" localSheetId="1">MATCH(Calendar!MonthToDisplay,months,0)</definedName>
    <definedName name="MonthToDisplayNumber" localSheetId="0">MATCH('Calendar (2)'!MonthToDisplay,months,0)</definedName>
    <definedName name="ndx" localSheetId="1">ROUNDUP(MATCH(2,1/FREQUENCY(DATE(Calendar!YearToDisplay,Calendar!MonthToDisplayNumber,1),Calendar!calendar))/7,0)</definedName>
    <definedName name="ndx" localSheetId="0">ROUNDUP(MATCH(2,1/FREQUENCY(DATE('Calendar (2)'!YearToDisplay,'Calendar (2)'!MonthToDisplayNumber,1),'Calendar (2)'!calendar))/7,0)</definedName>
    <definedName name="_xlnm.Print_Area" localSheetId="1">Calendar!$A$1:$I$14</definedName>
    <definedName name="_xlnm.Print_Area" localSheetId="0">'Calendar (2)'!$A$1:$I$14</definedName>
    <definedName name="_xlnm.Print_Titles" localSheetId="1">Calendar!$4:$4</definedName>
    <definedName name="_xlnm.Print_Titles" localSheetId="0">'Calendar (2)'!$4:$4</definedName>
    <definedName name="startdate" localSheetId="1">DATE(Calendar!YearToDisplay,Calendar!month,1)</definedName>
    <definedName name="startdate" localSheetId="0">DATE('Calendar (2)'!YearToDisplay,'Calendar (2)'!month,1)</definedName>
    <definedName name="weekday_option" localSheetId="0">MATCH('Calendar (2)'!DayToStart,weekdays_reversed,0)-2</definedName>
    <definedName name="weekday_option">MATCH(DayToStart,weekdays_reversed,0)-2</definedName>
    <definedName name="weekdays">{"Monday","Tuesday","Wednesday","Thursday","Friday","Saturday","Sunday"}</definedName>
    <definedName name="weekdays_reversed">{"Sunday","Saturday","Friday","Thursday","Wednesday","Tuesday","Monday"}</definedName>
    <definedName name="weeks">{0;1;2;3;4;5;6}</definedName>
    <definedName name="YearToDisplay" localSheetId="1">Calendar!$F$2</definedName>
    <definedName name="YearToDisplay" localSheetId="0">'Calendar (2)'!$F$2</definedName>
  </definedNames>
  <calcPr calcId="162913"/>
</workbook>
</file>

<file path=xl/calcChain.xml><?xml version="1.0" encoding="utf-8"?>
<calcChain xmlns="http://schemas.openxmlformats.org/spreadsheetml/2006/main">
  <c r="B15" i="2" l="1" a="1"/>
  <c r="H15" i="2" s="1"/>
  <c r="B13" i="2" a="1"/>
  <c r="H13" i="2" s="1"/>
  <c r="B11" i="2" a="1"/>
  <c r="H11" i="2" s="1"/>
  <c r="B9" i="2" a="1"/>
  <c r="H9" i="2" s="1"/>
  <c r="B7" i="2" a="1"/>
  <c r="H7" i="2" s="1"/>
  <c r="B5" i="2" a="1"/>
  <c r="H5" i="2" s="1"/>
  <c r="B4" i="2" a="1"/>
  <c r="H4" i="2" s="1"/>
  <c r="B4" i="2" l="1"/>
  <c r="B5" i="2"/>
  <c r="B7" i="2"/>
  <c r="B9" i="2"/>
  <c r="B11" i="2"/>
  <c r="B13" i="2"/>
  <c r="B15" i="2"/>
  <c r="C4" i="2"/>
  <c r="C5" i="2"/>
  <c r="C7" i="2"/>
  <c r="C9" i="2"/>
  <c r="C11" i="2"/>
  <c r="C13" i="2"/>
  <c r="C15" i="2"/>
  <c r="D4" i="2"/>
  <c r="D5" i="2"/>
  <c r="D7" i="2"/>
  <c r="D9" i="2"/>
  <c r="D11" i="2"/>
  <c r="D13" i="2"/>
  <c r="D15" i="2"/>
  <c r="E4" i="2"/>
  <c r="E5" i="2"/>
  <c r="E7" i="2"/>
  <c r="E9" i="2"/>
  <c r="E11" i="2"/>
  <c r="E13" i="2"/>
  <c r="E15" i="2"/>
  <c r="F4" i="2"/>
  <c r="F5" i="2"/>
  <c r="F7" i="2"/>
  <c r="F9" i="2"/>
  <c r="F11" i="2"/>
  <c r="F13" i="2"/>
  <c r="F15" i="2"/>
  <c r="G4" i="2"/>
  <c r="G5" i="2"/>
  <c r="G7" i="2"/>
  <c r="G9" i="2"/>
  <c r="G11" i="2"/>
  <c r="G13" i="2"/>
  <c r="G15" i="2"/>
  <c r="B4" i="1" a="1"/>
  <c r="C4" i="1" s="1"/>
  <c r="B15" i="1" a="1"/>
  <c r="C15" i="1" s="1"/>
  <c r="B13" i="1" a="1"/>
  <c r="F13" i="1" s="1"/>
  <c r="B11" i="1" a="1"/>
  <c r="B11" i="1" s="1"/>
  <c r="B9" i="1" a="1"/>
  <c r="D9" i="1" s="1"/>
  <c r="B7" i="1" a="1"/>
  <c r="B7" i="1" s="1"/>
  <c r="B5" i="1" a="1"/>
  <c r="C5" i="1" s="1"/>
  <c r="E4" i="1" l="1"/>
  <c r="F4" i="1"/>
  <c r="G4" i="1"/>
  <c r="D4" i="1"/>
  <c r="B4" i="1"/>
  <c r="G13" i="1"/>
  <c r="H4" i="1"/>
  <c r="D13" i="1"/>
  <c r="C11" i="1"/>
  <c r="G11" i="1"/>
  <c r="F11" i="1"/>
  <c r="E13" i="1"/>
  <c r="C9" i="1"/>
  <c r="E9" i="1"/>
  <c r="G9" i="1"/>
  <c r="H5" i="1"/>
  <c r="E5" i="1"/>
  <c r="D7" i="1"/>
  <c r="H9" i="1"/>
  <c r="F9" i="1"/>
  <c r="D11" i="1"/>
  <c r="H13" i="1"/>
  <c r="C13" i="1"/>
  <c r="G15" i="1"/>
  <c r="B5" i="1"/>
  <c r="B9" i="1"/>
  <c r="B13" i="1"/>
  <c r="D5" i="1"/>
  <c r="C7" i="1"/>
  <c r="G7" i="1"/>
  <c r="F15" i="1"/>
  <c r="D15" i="1"/>
  <c r="G5" i="1"/>
  <c r="F5" i="1"/>
  <c r="E7" i="1"/>
  <c r="B15" i="1"/>
  <c r="H7" i="1"/>
  <c r="F7" i="1"/>
  <c r="H11" i="1"/>
  <c r="E11" i="1"/>
  <c r="E15" i="1"/>
  <c r="H15" i="1"/>
</calcChain>
</file>

<file path=xl/sharedStrings.xml><?xml version="1.0" encoding="utf-8"?>
<sst xmlns="http://schemas.openxmlformats.org/spreadsheetml/2006/main" count="32" uniqueCount="27">
  <si>
    <t>FIRST DAY OF WEEK</t>
  </si>
  <si>
    <t xml:space="preserve">  CALENDAR YEAR</t>
  </si>
  <si>
    <t>CALENDAR MONTH</t>
  </si>
  <si>
    <t>SUNDAY</t>
  </si>
  <si>
    <t>Senior Nutrition Client Menu</t>
  </si>
  <si>
    <t>SEPTEMBER</t>
  </si>
  <si>
    <t>FEBRUARY</t>
  </si>
  <si>
    <t>Swiss Steak , Scalloped Potatatoes,Green Beans, Peaches,Roll, Margarine</t>
  </si>
  <si>
    <t>Chicken &amp; Broccoli Casserole, Italian Blend, Rice, Apple Slices</t>
  </si>
  <si>
    <t>BBQ Chicken Breast, Hashbrown Casserole, Mixed Vegetable, Canteloupe, Cookie</t>
  </si>
  <si>
    <t>Chicken Salad , Cheesy Broccoli Soup, Apricots, V8 , Croissant</t>
  </si>
  <si>
    <t>Turkey &amp; Cheese Sub, Coleslaw, Lettuce, Tomato, Onion, Fresh Orange, Mayo &amp; Mustard</t>
  </si>
  <si>
    <t>Shredded Chicken ,California Blend, Warm Apple Crisp, Mixed Fruit, Bun</t>
  </si>
  <si>
    <t xml:space="preserve">Loaded Cheesey Potato Soup, Egg Salad, Corn, Pineapple, Crackers, Slider Bun, Sour Cream </t>
  </si>
  <si>
    <t>Chef Salad, V8, Peaches, Crackers, Cookie, Salad Dressing</t>
  </si>
  <si>
    <t>Italian Pork Chop, Steamed Carrots, Sweet Potato Cubes, Fresh Orange, Roll, Margarine</t>
  </si>
  <si>
    <t>Philly Cheesesteak, Peppers &amp; Onions, Potato Wedges, Pears, Sub Bun, Mustard</t>
  </si>
  <si>
    <t>Beef &amp; Noodles, Mashed Potatoes, Mixed Veggies, Tropical Fruit</t>
  </si>
  <si>
    <t>Chicken With Gravy, Steamed Cauliflower, Green Beans, Stuffing, Pears, Cookie</t>
  </si>
  <si>
    <t>Swedish Meatballs W/ Gravy, over Pasta, Peas, Corn, Fresh Strawberris, Bread, Margarine</t>
  </si>
  <si>
    <t>Omelet W/ Sausage &amp; Cheese, Hash Brown, Overnight Oats, Apricots, Grape Juice, Ketchup</t>
  </si>
  <si>
    <t>Turkey &amp; Ham W/ Provolone, Lettuce, Tomato/Onion  Sliced Peppers, Fresh Orange, Sub Bun, Mayo &amp; Mustard</t>
  </si>
  <si>
    <t>Chilli, Baked Potato, Apple Juice, Bread, Crakers, Margarine</t>
  </si>
  <si>
    <t xml:space="preserve">Stuffed Pepper Casserole, Warm Apricot Streusel, Pears, </t>
  </si>
  <si>
    <t>Chicken Parmesan over Pasta, Baked Sweet Potato, Steamed Broccoli, Berry Applesauce</t>
  </si>
  <si>
    <t>Hot Dog, Baked Beans, Capri Blend, Peaches, Hot Dog Bun, Ketchup &amp; Mustard</t>
  </si>
  <si>
    <t>Open Faced Turkey, Mashed Potatoes, Steamed Carrots, Fresh Tropical Fruit, Texas Toast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</si>
</sst>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aaaa"/>
    <numFmt numFmtId="165" formatCode="dd"/>
  </numFmts>
  <fonts count="26" x14ac:knownFonts="1">
    <font>
      <sz val="11"/>
      <color theme="1"/>
      <name val="Calibri Light"/>
      <family val="2"/>
      <scheme val="minor"/>
    </font>
    <font>
      <sz val="32"/>
      <color theme="3"/>
      <name val="Calibri"/>
      <family val="2"/>
      <scheme val="major"/>
    </font>
    <font>
      <sz val="9"/>
      <color theme="1"/>
      <name val="Calibri Light"/>
      <family val="2"/>
      <scheme val="minor"/>
    </font>
    <font>
      <sz val="32"/>
      <color theme="4" tint="-0.24994659260841701"/>
      <name val="Calibri"/>
      <family val="2"/>
      <scheme val="major"/>
    </font>
    <font>
      <sz val="11"/>
      <color theme="1" tint="0.34998626667073579"/>
      <name val="Calibri Light"/>
      <family val="2"/>
      <scheme val="minor"/>
    </font>
    <font>
      <sz val="11"/>
      <color theme="1"/>
      <name val="Calibri"/>
      <family val="2"/>
      <scheme val="major"/>
    </font>
    <font>
      <sz val="12"/>
      <color theme="1"/>
      <name val="Calibri"/>
      <family val="2"/>
      <scheme val="major"/>
    </font>
    <font>
      <sz val="11"/>
      <color theme="0"/>
      <name val="Calibri Light"/>
      <family val="2"/>
      <scheme val="minor"/>
    </font>
    <font>
      <sz val="8"/>
      <color theme="4" tint="0.59999389629810485"/>
      <name val="Calibri Light"/>
      <family val="2"/>
      <scheme val="minor"/>
    </font>
    <font>
      <sz val="11"/>
      <color theme="4" tint="0.59999389629810485"/>
      <name val="Calibri Light"/>
      <family val="2"/>
      <scheme val="minor"/>
    </font>
    <font>
      <u/>
      <sz val="24"/>
      <color theme="0"/>
      <name val="Calibri"/>
      <family val="2"/>
      <scheme val="major"/>
    </font>
    <font>
      <b/>
      <sz val="16"/>
      <color theme="1"/>
      <name val="Calibri"/>
      <family val="2"/>
      <scheme val="major"/>
    </font>
    <font>
      <b/>
      <sz val="24"/>
      <color theme="1"/>
      <name val="Calibri"/>
      <family val="2"/>
      <scheme val="major"/>
    </font>
    <font>
      <b/>
      <sz val="26"/>
      <name val="Calibri"/>
      <family val="2"/>
      <scheme val="major"/>
    </font>
    <font>
      <sz val="11"/>
      <name val="Calibri"/>
      <family val="2"/>
      <scheme val="major"/>
    </font>
    <font>
      <b/>
      <u/>
      <sz val="24"/>
      <name val="Calibri"/>
      <family val="2"/>
      <scheme val="major"/>
    </font>
    <font>
      <sz val="12"/>
      <name val="Calibri"/>
      <family val="2"/>
      <scheme val="major"/>
    </font>
    <font>
      <b/>
      <sz val="16"/>
      <name val="Calibri"/>
      <family val="2"/>
      <scheme val="major"/>
    </font>
    <font>
      <sz val="11"/>
      <color theme="0"/>
      <name val="Calibri"/>
      <family val="2"/>
      <scheme val="major"/>
    </font>
    <font>
      <b/>
      <sz val="28"/>
      <name val="Calibri"/>
      <family val="2"/>
      <scheme val="major"/>
    </font>
    <font>
      <sz val="11.5"/>
      <name val="Calibri"/>
      <family val="2"/>
      <scheme val="major"/>
    </font>
    <font>
      <sz val="11.5"/>
      <color theme="1"/>
      <name val="Calibri Light"/>
      <family val="2"/>
      <scheme val="minor"/>
    </font>
    <font>
      <b/>
      <sz val="16"/>
      <color theme="0" tint="-0.14999847407452621"/>
      <name val="Calibri"/>
      <family val="2"/>
      <scheme val="major"/>
    </font>
    <font>
      <sz val="14"/>
      <name val="Calibri"/>
      <family val="2"/>
      <scheme val="major"/>
    </font>
    <font>
      <sz val="13"/>
      <name val="Calibri"/>
      <family val="2"/>
      <scheme val="major"/>
    </font>
    <font>
      <sz val="10"/>
      <name val="Calibri"/>
      <family val="2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6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/>
      <right/>
      <top/>
      <bottom style="medium">
        <color theme="1" tint="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theme="1" tint="0.14996795556505021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thick">
        <color theme="1" tint="0.14996795556505021"/>
      </top>
      <bottom/>
      <diagonal/>
    </border>
    <border>
      <left style="thick">
        <color indexed="64"/>
      </left>
      <right style="thin">
        <color indexed="64"/>
      </right>
      <top/>
      <bottom style="thin">
        <color theme="0" tint="-0.24994659260841701"/>
      </bottom>
      <diagonal/>
    </border>
    <border>
      <left style="thick">
        <color indexed="64"/>
      </left>
      <right style="thin">
        <color indexed="64"/>
      </right>
      <top style="thin">
        <color theme="0" tint="-0.24994659260841701"/>
      </top>
      <bottom/>
      <diagonal/>
    </border>
    <border>
      <left style="thin">
        <color indexed="64"/>
      </left>
      <right style="thick">
        <color indexed="64"/>
      </right>
      <top style="thick">
        <color theme="1" tint="0.14996795556505021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ck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/>
      <top style="thin">
        <color theme="0" tint="-0.24994659260841701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n">
        <color theme="0" tint="-0.24994659260841701"/>
      </top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theme="0" tint="-0.24994659260841701"/>
      </right>
      <top/>
      <bottom style="thick">
        <color indexed="64"/>
      </bottom>
      <diagonal/>
    </border>
    <border>
      <left style="thin">
        <color theme="0" tint="-0.24994659260841701"/>
      </left>
      <right style="thick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0.24994659260841701"/>
      </right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</borders>
  <cellStyleXfs count="9">
    <xf numFmtId="0" fontId="0" fillId="0" borderId="0" applyBorder="0">
      <alignment vertical="top"/>
    </xf>
    <xf numFmtId="0" fontId="4" fillId="0" borderId="0" applyNumberFormat="0" applyFill="0" applyBorder="0" applyProtection="0">
      <alignment vertical="top"/>
    </xf>
    <xf numFmtId="0" fontId="1" fillId="0" borderId="0" applyProtection="0">
      <alignment horizontal="left"/>
    </xf>
    <xf numFmtId="0" fontId="3" fillId="0" borderId="0" applyNumberFormat="0" applyProtection="0">
      <alignment horizontal="left"/>
    </xf>
    <xf numFmtId="0" fontId="5" fillId="0" borderId="0" applyNumberFormat="0" applyProtection="0">
      <alignment horizontal="right"/>
    </xf>
    <xf numFmtId="164" fontId="6" fillId="0" borderId="2" applyFill="0" applyProtection="0">
      <alignment horizontal="center" vertical="center"/>
    </xf>
    <xf numFmtId="165" fontId="5" fillId="0" borderId="3" applyFill="0" applyProtection="0">
      <alignment horizontal="right" vertical="center" indent="1"/>
    </xf>
    <xf numFmtId="0" fontId="2" fillId="0" borderId="1">
      <alignment vertical="top" wrapText="1"/>
    </xf>
    <xf numFmtId="0" fontId="4" fillId="0" borderId="0" applyFill="0" applyBorder="0" applyProtection="0">
      <alignment horizontal="right" vertical="top"/>
    </xf>
  </cellStyleXfs>
  <cellXfs count="69">
    <xf numFmtId="0" fontId="0" fillId="0" borderId="0" xfId="0">
      <alignment vertical="top"/>
    </xf>
    <xf numFmtId="0" fontId="0" fillId="0" borderId="0" xfId="0" applyBorder="1">
      <alignment vertical="top"/>
    </xf>
    <xf numFmtId="0" fontId="0" fillId="2" borderId="0" xfId="0" applyFill="1">
      <alignment vertical="top"/>
    </xf>
    <xf numFmtId="0" fontId="4" fillId="2" borderId="0" xfId="1" applyFill="1">
      <alignment vertical="top"/>
    </xf>
    <xf numFmtId="0" fontId="9" fillId="2" borderId="0" xfId="8" applyFont="1" applyFill="1">
      <alignment horizontal="right" vertical="top"/>
    </xf>
    <xf numFmtId="0" fontId="9" fillId="2" borderId="0" xfId="1" applyFont="1" applyFill="1">
      <alignment vertical="top"/>
    </xf>
    <xf numFmtId="0" fontId="7" fillId="2" borderId="0" xfId="0" applyFont="1" applyFill="1">
      <alignment vertical="top"/>
    </xf>
    <xf numFmtId="164" fontId="6" fillId="2" borderId="2" xfId="5" applyFill="1">
      <alignment horizontal="center" vertical="center"/>
    </xf>
    <xf numFmtId="164" fontId="12" fillId="2" borderId="2" xfId="5" applyFont="1" applyFill="1">
      <alignment horizontal="center" vertical="center"/>
    </xf>
    <xf numFmtId="165" fontId="5" fillId="2" borderId="9" xfId="6" applyFill="1" applyBorder="1">
      <alignment horizontal="right" vertical="center" indent="1"/>
    </xf>
    <xf numFmtId="0" fontId="18" fillId="2" borderId="0" xfId="4" applyFont="1" applyFill="1">
      <alignment horizontal="right"/>
    </xf>
    <xf numFmtId="165" fontId="5" fillId="2" borderId="11" xfId="6" applyFill="1" applyBorder="1">
      <alignment horizontal="right" vertical="center" indent="1"/>
    </xf>
    <xf numFmtId="0" fontId="0" fillId="0" borderId="16" xfId="0" applyBorder="1">
      <alignment vertical="top"/>
    </xf>
    <xf numFmtId="165" fontId="5" fillId="2" borderId="17" xfId="6" applyFill="1" applyBorder="1">
      <alignment horizontal="right" vertical="center" indent="1"/>
    </xf>
    <xf numFmtId="0" fontId="2" fillId="0" borderId="18" xfId="7" applyBorder="1">
      <alignment vertical="top" wrapText="1"/>
    </xf>
    <xf numFmtId="0" fontId="0" fillId="0" borderId="20" xfId="0" applyBorder="1">
      <alignment vertical="top"/>
    </xf>
    <xf numFmtId="165" fontId="5" fillId="2" borderId="21" xfId="6" applyFill="1" applyBorder="1">
      <alignment horizontal="right" vertical="center" indent="1"/>
    </xf>
    <xf numFmtId="164" fontId="6" fillId="2" borderId="0" xfId="5" applyFill="1" applyBorder="1">
      <alignment horizontal="center" vertical="center"/>
    </xf>
    <xf numFmtId="165" fontId="5" fillId="2" borderId="23" xfId="6" applyFill="1" applyBorder="1">
      <alignment horizontal="right" vertical="center" indent="1"/>
    </xf>
    <xf numFmtId="0" fontId="2" fillId="0" borderId="25" xfId="7" applyBorder="1">
      <alignment vertical="top" wrapText="1"/>
    </xf>
    <xf numFmtId="165" fontId="5" fillId="2" borderId="22" xfId="6" applyFill="1" applyBorder="1">
      <alignment horizontal="right" vertical="center" indent="1"/>
    </xf>
    <xf numFmtId="165" fontId="17" fillId="0" borderId="6" xfId="6" applyFont="1" applyFill="1" applyBorder="1" applyAlignment="1">
      <alignment horizontal="center"/>
    </xf>
    <xf numFmtId="165" fontId="11" fillId="0" borderId="6" xfId="6" applyFont="1" applyFill="1" applyBorder="1" applyAlignment="1">
      <alignment horizontal="center"/>
    </xf>
    <xf numFmtId="165" fontId="11" fillId="0" borderId="12" xfId="6" applyFont="1" applyFill="1" applyBorder="1" applyAlignment="1">
      <alignment horizontal="center"/>
    </xf>
    <xf numFmtId="0" fontId="16" fillId="0" borderId="5" xfId="7" applyFont="1" applyFill="1" applyBorder="1" applyAlignment="1">
      <alignment horizontal="center" vertical="center" wrapText="1"/>
    </xf>
    <xf numFmtId="165" fontId="17" fillId="0" borderId="8" xfId="6" applyFont="1" applyFill="1" applyBorder="1" applyAlignment="1">
      <alignment horizontal="center" vertical="center"/>
    </xf>
    <xf numFmtId="165" fontId="17" fillId="0" borderId="4" xfId="6" applyFont="1" applyFill="1" applyBorder="1" applyAlignment="1">
      <alignment horizontal="center" vertical="center"/>
    </xf>
    <xf numFmtId="165" fontId="17" fillId="0" borderId="13" xfId="6" applyFont="1" applyFill="1" applyBorder="1" applyAlignment="1">
      <alignment horizontal="center" vertical="center"/>
    </xf>
    <xf numFmtId="0" fontId="0" fillId="0" borderId="0" xfId="0" applyFill="1">
      <alignment vertical="top"/>
    </xf>
    <xf numFmtId="0" fontId="0" fillId="0" borderId="10" xfId="7" applyFont="1" applyFill="1" applyBorder="1">
      <alignment vertical="top" wrapText="1"/>
    </xf>
    <xf numFmtId="0" fontId="0" fillId="0" borderId="18" xfId="7" applyFont="1" applyFill="1" applyBorder="1">
      <alignment vertical="top" wrapText="1"/>
    </xf>
    <xf numFmtId="0" fontId="0" fillId="0" borderId="0" xfId="0" applyFill="1" applyBorder="1">
      <alignment vertical="top"/>
    </xf>
    <xf numFmtId="0" fontId="2" fillId="0" borderId="18" xfId="7" applyFill="1" applyBorder="1">
      <alignment vertical="top" wrapText="1"/>
    </xf>
    <xf numFmtId="0" fontId="2" fillId="0" borderId="10" xfId="7" applyFill="1" applyBorder="1">
      <alignment vertical="top" wrapText="1"/>
    </xf>
    <xf numFmtId="0" fontId="2" fillId="0" borderId="24" xfId="7" applyFill="1" applyBorder="1">
      <alignment vertical="top" wrapText="1"/>
    </xf>
    <xf numFmtId="0" fontId="2" fillId="0" borderId="14" xfId="7" applyFill="1" applyBorder="1">
      <alignment vertical="top" wrapText="1"/>
    </xf>
    <xf numFmtId="0" fontId="0" fillId="0" borderId="20" xfId="0" applyFill="1" applyBorder="1">
      <alignment vertical="top"/>
    </xf>
    <xf numFmtId="0" fontId="16" fillId="0" borderId="7" xfId="7" applyFont="1" applyFill="1" applyBorder="1" applyAlignment="1">
      <alignment horizontal="center" vertical="center" wrapText="1"/>
    </xf>
    <xf numFmtId="165" fontId="14" fillId="0" borderId="3" xfId="6" applyFont="1" applyFill="1" applyBorder="1">
      <alignment horizontal="right" vertical="center" indent="1"/>
    </xf>
    <xf numFmtId="165" fontId="14" fillId="0" borderId="28" xfId="6" applyFont="1" applyFill="1" applyBorder="1">
      <alignment horizontal="right" vertical="center" indent="1"/>
    </xf>
    <xf numFmtId="0" fontId="20" fillId="0" borderId="15" xfId="7" applyFont="1" applyFill="1" applyBorder="1" applyAlignment="1">
      <alignment horizontal="center" vertical="top" wrapText="1"/>
    </xf>
    <xf numFmtId="0" fontId="20" fillId="0" borderId="15" xfId="7" applyFont="1" applyFill="1" applyBorder="1" applyAlignment="1">
      <alignment horizontal="center" wrapText="1"/>
    </xf>
    <xf numFmtId="0" fontId="21" fillId="0" borderId="27" xfId="7" applyFont="1" applyBorder="1">
      <alignment vertical="top" wrapText="1"/>
    </xf>
    <xf numFmtId="0" fontId="21" fillId="0" borderId="19" xfId="7" applyFont="1" applyBorder="1">
      <alignment vertical="top" wrapText="1"/>
    </xf>
    <xf numFmtId="0" fontId="21" fillId="0" borderId="26" xfId="7" applyFont="1" applyBorder="1">
      <alignment vertical="top" wrapText="1"/>
    </xf>
    <xf numFmtId="165" fontId="22" fillId="2" borderId="6" xfId="6" applyFont="1" applyFill="1" applyBorder="1" applyAlignment="1">
      <alignment horizontal="center"/>
    </xf>
    <xf numFmtId="165" fontId="17" fillId="0" borderId="29" xfId="6" applyFont="1" applyFill="1" applyBorder="1" applyAlignment="1">
      <alignment horizontal="center" vertical="center"/>
    </xf>
    <xf numFmtId="165" fontId="14" fillId="0" borderId="30" xfId="6" applyFont="1" applyFill="1" applyBorder="1">
      <alignment horizontal="right" vertical="center" indent="1"/>
    </xf>
    <xf numFmtId="165" fontId="14" fillId="0" borderId="31" xfId="6" applyFont="1" applyFill="1" applyBorder="1">
      <alignment horizontal="right" vertical="center" indent="1"/>
    </xf>
    <xf numFmtId="0" fontId="16" fillId="0" borderId="32" xfId="7" applyFont="1" applyFill="1" applyBorder="1" applyAlignment="1">
      <alignment horizontal="center" vertical="center" wrapText="1"/>
    </xf>
    <xf numFmtId="0" fontId="16" fillId="0" borderId="33" xfId="7" applyFont="1" applyFill="1" applyBorder="1" applyAlignment="1">
      <alignment horizontal="center" vertical="center" wrapText="1"/>
    </xf>
    <xf numFmtId="0" fontId="23" fillId="0" borderId="33" xfId="7" applyFont="1" applyFill="1" applyBorder="1" applyAlignment="1">
      <alignment horizontal="center" vertical="center" wrapText="1"/>
    </xf>
    <xf numFmtId="0" fontId="24" fillId="0" borderId="33" xfId="7" applyFont="1" applyFill="1" applyBorder="1" applyAlignment="1">
      <alignment horizontal="center" vertical="center" wrapText="1"/>
    </xf>
    <xf numFmtId="0" fontId="20" fillId="0" borderId="32" xfId="7" applyFont="1" applyFill="1" applyBorder="1" applyAlignment="1">
      <alignment horizontal="center" vertical="center" wrapText="1"/>
    </xf>
    <xf numFmtId="0" fontId="14" fillId="0" borderId="32" xfId="7" applyFont="1" applyFill="1" applyBorder="1" applyAlignment="1">
      <alignment horizontal="center" vertical="center" wrapText="1"/>
    </xf>
    <xf numFmtId="0" fontId="23" fillId="0" borderId="34" xfId="7" applyFont="1" applyFill="1" applyBorder="1" applyAlignment="1">
      <alignment horizontal="center" vertical="center" wrapText="1"/>
    </xf>
    <xf numFmtId="0" fontId="16" fillId="0" borderId="34" xfId="7" applyFont="1" applyFill="1" applyBorder="1" applyAlignment="1">
      <alignment horizontal="center" vertical="center" wrapText="1"/>
    </xf>
    <xf numFmtId="0" fontId="24" fillId="0" borderId="34" xfId="7" applyFont="1" applyFill="1" applyBorder="1" applyAlignment="1">
      <alignment horizontal="center" vertical="center" wrapText="1"/>
    </xf>
    <xf numFmtId="0" fontId="24" fillId="0" borderId="35" xfId="7" applyFont="1" applyFill="1" applyBorder="1" applyAlignment="1">
      <alignment horizontal="center" vertical="center" wrapText="1"/>
    </xf>
    <xf numFmtId="165" fontId="17" fillId="2" borderId="6" xfId="6" applyFont="1" applyFill="1" applyBorder="1" applyAlignment="1">
      <alignment horizontal="center"/>
    </xf>
    <xf numFmtId="0" fontId="14" fillId="0" borderId="33" xfId="7" applyFont="1" applyFill="1" applyBorder="1" applyAlignment="1">
      <alignment horizontal="center" vertical="center" wrapText="1"/>
    </xf>
    <xf numFmtId="0" fontId="25" fillId="0" borderId="32" xfId="7" applyFont="1" applyFill="1" applyBorder="1" applyAlignment="1">
      <alignment horizontal="center" vertical="center" wrapText="1"/>
    </xf>
    <xf numFmtId="0" fontId="6" fillId="0" borderId="33" xfId="0" applyFont="1" applyBorder="1" applyAlignment="1">
      <alignment horizontal="center" vertical="center" wrapText="1"/>
    </xf>
    <xf numFmtId="0" fontId="16" fillId="2" borderId="33" xfId="7" applyFont="1" applyFill="1" applyBorder="1" applyAlignment="1">
      <alignment horizontal="center" vertical="center" wrapText="1"/>
    </xf>
    <xf numFmtId="0" fontId="15" fillId="2" borderId="0" xfId="0" applyFont="1" applyFill="1" applyAlignment="1">
      <alignment horizontal="center" vertical="top"/>
    </xf>
    <xf numFmtId="0" fontId="10" fillId="2" borderId="0" xfId="0" applyFont="1" applyFill="1" applyAlignment="1">
      <alignment horizontal="center" vertical="top"/>
    </xf>
    <xf numFmtId="0" fontId="19" fillId="2" borderId="0" xfId="2" applyFont="1" applyFill="1" applyAlignment="1">
      <alignment horizontal="left"/>
    </xf>
    <xf numFmtId="0" fontId="13" fillId="2" borderId="0" xfId="3" applyFont="1" applyFill="1" applyAlignment="1">
      <alignment horizontal="right"/>
    </xf>
    <xf numFmtId="0" fontId="8" fillId="2" borderId="0" xfId="1" applyFont="1" applyFill="1">
      <alignment vertical="top"/>
    </xf>
  </cellXfs>
  <cellStyles count="9">
    <cellStyle name="DayDescriptions" xfId="7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 Label Left aligned" xfId="1"/>
    <cellStyle name="Input Label Right aligned" xfId="8"/>
    <cellStyle name="Normal" xfId="0" builtinId="0" customBuiltin="1"/>
    <cellStyle name="Title" xfId="2" builtinId="15" customBuiltin="1"/>
  </cellStyles>
  <dxfs count="20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jpeg"/><Relationship Id="rId2" Type="http://schemas.openxmlformats.org/officeDocument/2006/relationships/image" Target="../media/image6.jpeg"/><Relationship Id="rId1" Type="http://schemas.openxmlformats.org/officeDocument/2006/relationships/image" Target="../media/image5.jpeg"/><Relationship Id="rId5" Type="http://schemas.openxmlformats.org/officeDocument/2006/relationships/image" Target="../media/image9.png"/><Relationship Id="rId4" Type="http://schemas.openxmlformats.org/officeDocument/2006/relationships/image" Target="../media/image8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1049694</xdr:colOff>
      <xdr:row>0</xdr:row>
      <xdr:rowOff>128798</xdr:rowOff>
    </xdr:from>
    <xdr:to>
      <xdr:col>6</xdr:col>
      <xdr:colOff>1158921</xdr:colOff>
      <xdr:row>1</xdr:row>
      <xdr:rowOff>301301</xdr:rowOff>
    </xdr:to>
    <xdr:pic>
      <xdr:nvPicPr>
        <xdr:cNvPr id="2" name="Picture 1" descr="SE Ohio Regional Kitchen_logo_NEW_20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7119" y="128798"/>
          <a:ext cx="2061852" cy="553503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25400">
              <a:solidFill>
                <a:srgbClr xmlns:mc="http://schemas.openxmlformats.org/markup-compatibility/2006" val="000000" mc:Ignorable="a14" a14:legacySpreadsheetColorIndex="0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EEECE1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19440</xdr:colOff>
      <xdr:row>4</xdr:row>
      <xdr:rowOff>29159</xdr:rowOff>
    </xdr:from>
    <xdr:to>
      <xdr:col>6</xdr:col>
      <xdr:colOff>9720</xdr:colOff>
      <xdr:row>5</xdr:row>
      <xdr:rowOff>845587</xdr:rowOff>
    </xdr:to>
    <xdr:sp macro="" textlink="">
      <xdr:nvSpPr>
        <xdr:cNvPr id="3" name="TextBox 2"/>
        <xdr:cNvSpPr txBox="1"/>
      </xdr:nvSpPr>
      <xdr:spPr>
        <a:xfrm>
          <a:off x="4134240" y="1095959"/>
          <a:ext cx="3895530" cy="1083128"/>
        </a:xfrm>
        <a:prstGeom prst="rect">
          <a:avLst/>
        </a:prstGeom>
        <a:solidFill>
          <a:schemeClr val="bg1">
            <a:lumMod val="7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400" b="1" i="0">
              <a:solidFill>
                <a:schemeClr val="dk1"/>
              </a:solidFill>
              <a:effectLst/>
              <a:latin typeface="+mj-lt"/>
              <a:ea typeface="+mn-ea"/>
              <a:cs typeface="+mn-cs"/>
            </a:rPr>
            <a:t>Questions About Meals? Call To Reserve Or Cancel Your Meal By 8 A.M. The Day Of The Meal At</a:t>
          </a:r>
          <a:r>
            <a:rPr lang="en-US" sz="1800" b="1" i="0">
              <a:solidFill>
                <a:schemeClr val="dk1"/>
              </a:solidFill>
              <a:effectLst/>
              <a:latin typeface="+mj-lt"/>
              <a:ea typeface="+mn-ea"/>
              <a:cs typeface="+mn-cs"/>
            </a:rPr>
            <a:t> </a:t>
          </a:r>
          <a:r>
            <a:rPr lang="en-US" sz="1600" b="1" i="0">
              <a:solidFill>
                <a:schemeClr val="dk1"/>
              </a:solidFill>
              <a:effectLst/>
              <a:latin typeface="+mj-lt"/>
              <a:ea typeface="+mn-ea"/>
              <a:cs typeface="+mn-cs"/>
            </a:rPr>
            <a:t>1-800-385-6813 Ext. 2217</a:t>
          </a:r>
          <a:r>
            <a:rPr lang="en-US" sz="1600" b="1">
              <a:solidFill>
                <a:schemeClr val="dk1"/>
              </a:solidFill>
              <a:effectLst/>
              <a:latin typeface="+mj-lt"/>
              <a:ea typeface="+mn-ea"/>
              <a:cs typeface="+mn-cs"/>
            </a:rPr>
            <a:t> </a:t>
          </a:r>
          <a:endParaRPr lang="en-US" sz="1600" b="1">
            <a:effectLst/>
            <a:latin typeface="+mj-lt"/>
          </a:endParaRPr>
        </a:p>
        <a:p>
          <a:pPr algn="ctr"/>
          <a:endParaRPr lang="en-US" sz="8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106914</xdr:colOff>
      <xdr:row>4</xdr:row>
      <xdr:rowOff>38877</xdr:rowOff>
    </xdr:from>
    <xdr:to>
      <xdr:col>3</xdr:col>
      <xdr:colOff>1885561</xdr:colOff>
      <xdr:row>5</xdr:row>
      <xdr:rowOff>806709</xdr:rowOff>
    </xdr:to>
    <xdr:sp macro="" textlink="">
      <xdr:nvSpPr>
        <xdr:cNvPr id="4" name="TextBox 3"/>
        <xdr:cNvSpPr txBox="1"/>
      </xdr:nvSpPr>
      <xdr:spPr>
        <a:xfrm>
          <a:off x="316464" y="1105677"/>
          <a:ext cx="3731272" cy="1034532"/>
        </a:xfrm>
        <a:prstGeom prst="rect">
          <a:avLst/>
        </a:prstGeom>
        <a:solidFill>
          <a:schemeClr val="bg1">
            <a:lumMod val="7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j-lt"/>
              <a:ea typeface="+mn-ea"/>
              <a:cs typeface="+mn-cs"/>
            </a:rPr>
            <a:t> </a:t>
          </a:r>
          <a:r>
            <a:rPr kumimoji="0" lang="en-US" sz="14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j-lt"/>
              <a:ea typeface="+mn-ea"/>
              <a:cs typeface="+mn-cs"/>
            </a:rPr>
            <a:t>All Meals Served with 1 cup of 1% White Milk  </a:t>
          </a:r>
        </a:p>
        <a:p>
          <a:pPr algn="ctr"/>
          <a:r>
            <a:rPr lang="en-US" sz="1400" b="1" i="0" u="none" strike="noStrike">
              <a:solidFill>
                <a:srgbClr val="000000"/>
              </a:solidFill>
              <a:effectLst/>
              <a:latin typeface="+mj-lt"/>
            </a:rPr>
            <a:t>This institution is an equal opportunity provider.</a:t>
          </a:r>
          <a:r>
            <a:rPr lang="en-US" sz="1400" b="1">
              <a:latin typeface="+mj-lt"/>
            </a:rPr>
            <a:t> </a:t>
          </a:r>
        </a:p>
        <a:p>
          <a:pPr algn="ctr"/>
          <a:r>
            <a:rPr lang="en-US" sz="1400" b="0" i="1">
              <a:solidFill>
                <a:schemeClr val="tx1"/>
              </a:solidFill>
              <a:latin typeface="+mj-lt"/>
            </a:rPr>
            <a:t>Meals Subject To</a:t>
          </a:r>
          <a:r>
            <a:rPr lang="en-US" sz="1400" b="0" i="1" baseline="0">
              <a:solidFill>
                <a:schemeClr val="tx1"/>
              </a:solidFill>
              <a:latin typeface="+mj-lt"/>
            </a:rPr>
            <a:t> Change</a:t>
          </a:r>
          <a:endParaRPr lang="en-US" sz="1400" b="0" i="1">
            <a:solidFill>
              <a:schemeClr val="tx1"/>
            </a:solidFill>
            <a:latin typeface="+mj-lt"/>
          </a:endParaRPr>
        </a:p>
      </xdr:txBody>
    </xdr:sp>
    <xdr:clientData/>
  </xdr:twoCellAnchor>
  <xdr:twoCellAnchor>
    <xdr:from>
      <xdr:col>10</xdr:col>
      <xdr:colOff>515126</xdr:colOff>
      <xdr:row>3</xdr:row>
      <xdr:rowOff>97197</xdr:rowOff>
    </xdr:from>
    <xdr:to>
      <xdr:col>13</xdr:col>
      <xdr:colOff>233264</xdr:colOff>
      <xdr:row>4</xdr:row>
      <xdr:rowOff>68038</xdr:rowOff>
    </xdr:to>
    <xdr:sp macro="" textlink="">
      <xdr:nvSpPr>
        <xdr:cNvPr id="5" name="TextBox 4"/>
        <xdr:cNvSpPr txBox="1"/>
      </xdr:nvSpPr>
      <xdr:spPr>
        <a:xfrm>
          <a:off x="11381402" y="826151"/>
          <a:ext cx="1788367" cy="301300"/>
        </a:xfrm>
        <a:prstGeom prst="rect">
          <a:avLst/>
        </a:prstGeom>
        <a:noFill/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200" b="1" u="sng">
            <a:solidFill>
              <a:schemeClr val="tx1"/>
            </a:solidFill>
          </a:endParaRPr>
        </a:p>
      </xdr:txBody>
    </xdr:sp>
    <xdr:clientData/>
  </xdr:twoCellAnchor>
  <xdr:twoCellAnchor>
    <xdr:from>
      <xdr:col>15</xdr:col>
      <xdr:colOff>9719</xdr:colOff>
      <xdr:row>13</xdr:row>
      <xdr:rowOff>242984</xdr:rowOff>
    </xdr:from>
    <xdr:to>
      <xdr:col>16</xdr:col>
      <xdr:colOff>670637</xdr:colOff>
      <xdr:row>13</xdr:row>
      <xdr:rowOff>435041</xdr:rowOff>
    </xdr:to>
    <xdr:sp macro="" textlink="">
      <xdr:nvSpPr>
        <xdr:cNvPr id="6" name="TextBox 5"/>
        <xdr:cNvSpPr txBox="1"/>
      </xdr:nvSpPr>
      <xdr:spPr>
        <a:xfrm>
          <a:off x="14287694" y="5919884"/>
          <a:ext cx="1346718" cy="192057"/>
        </a:xfrm>
        <a:prstGeom prst="rect">
          <a:avLst/>
        </a:prstGeom>
        <a:noFill/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 u="sng">
              <a:solidFill>
                <a:schemeClr val="tx1"/>
              </a:solidFill>
            </a:rPr>
            <a:t>Closed For Holiday</a:t>
          </a:r>
        </a:p>
      </xdr:txBody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304800</xdr:colOff>
      <xdr:row>5</xdr:row>
      <xdr:rowOff>38100</xdr:rowOff>
    </xdr:to>
    <xdr:sp macro="" textlink="">
      <xdr:nvSpPr>
        <xdr:cNvPr id="7" name="AutoShape 2" descr="Free March Calendar Cliparts, Download Free March Calendar Cliparts png  images, Free ClipArts on Clipart Library"/>
        <xdr:cNvSpPr>
          <a:spLocks noChangeAspect="1" noChangeArrowheads="1"/>
        </xdr:cNvSpPr>
      </xdr:nvSpPr>
      <xdr:spPr bwMode="auto">
        <a:xfrm>
          <a:off x="11534775" y="1066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304800</xdr:colOff>
      <xdr:row>5</xdr:row>
      <xdr:rowOff>304800</xdr:rowOff>
    </xdr:to>
    <xdr:sp macro="" textlink="">
      <xdr:nvSpPr>
        <xdr:cNvPr id="8" name="AutoShape 3" descr="Free March Calendar Cliparts, Download Free March Calendar Cliparts png  images, Free ClipArts on Clipart Library"/>
        <xdr:cNvSpPr>
          <a:spLocks noChangeAspect="1" noChangeArrowheads="1"/>
        </xdr:cNvSpPr>
      </xdr:nvSpPr>
      <xdr:spPr bwMode="auto">
        <a:xfrm>
          <a:off x="115347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10</xdr:col>
      <xdr:colOff>155511</xdr:colOff>
      <xdr:row>9</xdr:row>
      <xdr:rowOff>854578</xdr:rowOff>
    </xdr:from>
    <xdr:to>
      <xdr:col>11</xdr:col>
      <xdr:colOff>165230</xdr:colOff>
      <xdr:row>11</xdr:row>
      <xdr:rowOff>361952</xdr:rowOff>
    </xdr:to>
    <xdr:pic>
      <xdr:nvPicPr>
        <xdr:cNvPr id="9" name="Picture 8" descr="Free fall leaf clip art clipartfest 3 - Clipartix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21787" y="4363277"/>
          <a:ext cx="699795" cy="5862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301304</xdr:colOff>
      <xdr:row>7</xdr:row>
      <xdr:rowOff>629706</xdr:rowOff>
    </xdr:from>
    <xdr:to>
      <xdr:col>12</xdr:col>
      <xdr:colOff>281863</xdr:colOff>
      <xdr:row>9</xdr:row>
      <xdr:rowOff>66139</xdr:rowOff>
    </xdr:to>
    <xdr:pic>
      <xdr:nvPicPr>
        <xdr:cNvPr id="10" name="Picture 9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1857656" y="3010956"/>
          <a:ext cx="670636" cy="563882"/>
        </a:xfrm>
        <a:prstGeom prst="rect">
          <a:avLst/>
        </a:prstGeom>
      </xdr:spPr>
    </xdr:pic>
    <xdr:clientData/>
  </xdr:twoCellAnchor>
  <xdr:twoCellAnchor editAs="oneCell">
    <xdr:from>
      <xdr:col>12</xdr:col>
      <xdr:colOff>544285</xdr:colOff>
      <xdr:row>13</xdr:row>
      <xdr:rowOff>63834</xdr:rowOff>
    </xdr:from>
    <xdr:to>
      <xdr:col>13</xdr:col>
      <xdr:colOff>476250</xdr:colOff>
      <xdr:row>13</xdr:row>
      <xdr:rowOff>584718</xdr:rowOff>
    </xdr:to>
    <xdr:pic>
      <xdr:nvPicPr>
        <xdr:cNvPr id="11" name="Picture 10" descr="Free fall leaf clip art clipartfest 3 - Clipartix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90714" y="5739956"/>
          <a:ext cx="622041" cy="5208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447094</xdr:colOff>
      <xdr:row>5</xdr:row>
      <xdr:rowOff>155508</xdr:rowOff>
    </xdr:from>
    <xdr:to>
      <xdr:col>14</xdr:col>
      <xdr:colOff>556351</xdr:colOff>
      <xdr:row>6</xdr:row>
      <xdr:rowOff>86502</xdr:rowOff>
    </xdr:to>
    <xdr:pic>
      <xdr:nvPicPr>
        <xdr:cNvPr id="12" name="Picture 11" descr="250 Fall clipart ideas | fall, clip art, fall clip art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83599" y="1477345"/>
          <a:ext cx="799334" cy="79601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9719</xdr:colOff>
      <xdr:row>12</xdr:row>
      <xdr:rowOff>9718</xdr:rowOff>
    </xdr:from>
    <xdr:to>
      <xdr:col>5</xdr:col>
      <xdr:colOff>1895281</xdr:colOff>
      <xdr:row>13</xdr:row>
      <xdr:rowOff>913623</xdr:rowOff>
    </xdr:to>
    <xdr:sp macro="" textlink="">
      <xdr:nvSpPr>
        <xdr:cNvPr id="4" name="TextBox 3"/>
        <xdr:cNvSpPr txBox="1"/>
      </xdr:nvSpPr>
      <xdr:spPr>
        <a:xfrm>
          <a:off x="6084336" y="5491453"/>
          <a:ext cx="1885562" cy="1098292"/>
        </a:xfrm>
        <a:prstGeom prst="rect">
          <a:avLst/>
        </a:prstGeom>
        <a:solidFill>
          <a:schemeClr val="bg1">
            <a:lumMod val="7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100" b="1" i="0">
              <a:solidFill>
                <a:schemeClr val="dk1"/>
              </a:solidFill>
              <a:effectLst/>
              <a:latin typeface="+mj-lt"/>
              <a:ea typeface="+mn-ea"/>
              <a:cs typeface="+mn-cs"/>
            </a:rPr>
            <a:t>Questions About Meals? Call To Reserve Or Cancel Your Meal </a:t>
          </a:r>
          <a:r>
            <a:rPr lang="en-US" sz="1100" b="1" i="0" u="sng">
              <a:solidFill>
                <a:schemeClr val="dk1"/>
              </a:solidFill>
              <a:effectLst/>
              <a:latin typeface="+mj-lt"/>
              <a:ea typeface="+mn-ea"/>
              <a:cs typeface="+mn-cs"/>
            </a:rPr>
            <a:t>By 8 A.M</a:t>
          </a:r>
          <a:r>
            <a:rPr lang="en-US" sz="1100" b="1" i="0">
              <a:solidFill>
                <a:schemeClr val="dk1"/>
              </a:solidFill>
              <a:effectLst/>
              <a:latin typeface="+mj-lt"/>
              <a:ea typeface="+mn-ea"/>
              <a:cs typeface="+mn-cs"/>
            </a:rPr>
            <a:t>. The Day Of The Meal </a:t>
          </a:r>
          <a:r>
            <a:rPr lang="en-US" sz="1100" b="1" i="0" u="sng">
              <a:solidFill>
                <a:schemeClr val="dk1"/>
              </a:solidFill>
              <a:effectLst/>
              <a:latin typeface="+mj-lt"/>
              <a:ea typeface="+mn-ea"/>
              <a:cs typeface="+mn-cs"/>
            </a:rPr>
            <a:t>At</a:t>
          </a:r>
          <a:r>
            <a:rPr lang="en-US" sz="1400" b="1" i="0" u="sng">
              <a:solidFill>
                <a:schemeClr val="dk1"/>
              </a:solidFill>
              <a:effectLst/>
              <a:latin typeface="+mj-lt"/>
              <a:ea typeface="+mn-ea"/>
              <a:cs typeface="+mn-cs"/>
            </a:rPr>
            <a:t> </a:t>
          </a:r>
          <a:r>
            <a:rPr lang="en-US" sz="1200" b="1" i="0" u="sng">
              <a:solidFill>
                <a:schemeClr val="dk1"/>
              </a:solidFill>
              <a:effectLst/>
              <a:latin typeface="+mj-lt"/>
              <a:ea typeface="+mn-ea"/>
              <a:cs typeface="+mn-cs"/>
            </a:rPr>
            <a:t>1-800-385-6813 Ext. 2217</a:t>
          </a:r>
          <a:r>
            <a:rPr lang="en-US" sz="1200" b="1" u="sng">
              <a:solidFill>
                <a:schemeClr val="dk1"/>
              </a:solidFill>
              <a:effectLst/>
              <a:latin typeface="+mj-lt"/>
              <a:ea typeface="+mn-ea"/>
              <a:cs typeface="+mn-cs"/>
            </a:rPr>
            <a:t> </a:t>
          </a:r>
          <a:endParaRPr lang="en-US" sz="1200" b="1" u="sng">
            <a:effectLst/>
            <a:latin typeface="+mj-lt"/>
          </a:endParaRPr>
        </a:p>
        <a:p>
          <a:pPr algn="ctr"/>
          <a:endParaRPr lang="en-US" sz="800">
            <a:solidFill>
              <a:schemeClr val="tx1"/>
            </a:solidFill>
          </a:endParaRPr>
        </a:p>
      </xdr:txBody>
    </xdr:sp>
    <xdr:clientData/>
  </xdr:twoCellAnchor>
  <xdr:twoCellAnchor>
    <xdr:from>
      <xdr:col>5</xdr:col>
      <xdr:colOff>1943879</xdr:colOff>
      <xdr:row>12</xdr:row>
      <xdr:rowOff>9717</xdr:rowOff>
    </xdr:from>
    <xdr:to>
      <xdr:col>7</xdr:col>
      <xdr:colOff>19439</xdr:colOff>
      <xdr:row>13</xdr:row>
      <xdr:rowOff>913622</xdr:rowOff>
    </xdr:to>
    <xdr:sp macro="" textlink="">
      <xdr:nvSpPr>
        <xdr:cNvPr id="2" name="TextBox 1"/>
        <xdr:cNvSpPr txBox="1"/>
      </xdr:nvSpPr>
      <xdr:spPr>
        <a:xfrm>
          <a:off x="8018496" y="5491452"/>
          <a:ext cx="1982754" cy="1098292"/>
        </a:xfrm>
        <a:prstGeom prst="rect">
          <a:avLst/>
        </a:prstGeom>
        <a:solidFill>
          <a:schemeClr val="bg1">
            <a:lumMod val="7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sz="6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j-lt"/>
              <a:ea typeface="+mn-ea"/>
              <a:cs typeface="+mn-cs"/>
            </a:rPr>
            <a:t> </a:t>
          </a:r>
          <a:r>
            <a:rPr kumimoji="0" lang="en-U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j-lt"/>
              <a:ea typeface="+mn-ea"/>
              <a:cs typeface="+mn-cs"/>
            </a:rPr>
            <a:t>All Meals Served with 1 cup of 1% White Milk  </a:t>
          </a:r>
        </a:p>
        <a:p>
          <a:pPr algn="ctr"/>
          <a:r>
            <a:rPr lang="en-US" sz="1100" b="1" i="0" u="none" strike="noStrike">
              <a:solidFill>
                <a:srgbClr val="000000"/>
              </a:solidFill>
              <a:effectLst/>
              <a:latin typeface="+mj-lt"/>
            </a:rPr>
            <a:t>This institution is an equal opportunity provider.</a:t>
          </a:r>
          <a:r>
            <a:rPr lang="en-US" sz="1100" b="1">
              <a:latin typeface="+mj-lt"/>
            </a:rPr>
            <a:t> </a:t>
          </a:r>
        </a:p>
        <a:p>
          <a:pPr algn="ctr"/>
          <a:r>
            <a:rPr lang="en-US" sz="1100" b="0" i="1">
              <a:solidFill>
                <a:schemeClr val="tx1"/>
              </a:solidFill>
              <a:latin typeface="+mj-lt"/>
            </a:rPr>
            <a:t>Meals Subject To</a:t>
          </a:r>
          <a:r>
            <a:rPr lang="en-US" sz="1100" b="0" i="1" baseline="0">
              <a:solidFill>
                <a:schemeClr val="tx1"/>
              </a:solidFill>
              <a:latin typeface="+mj-lt"/>
            </a:rPr>
            <a:t> Change</a:t>
          </a:r>
          <a:endParaRPr lang="en-US" sz="1100" b="0" i="1">
            <a:solidFill>
              <a:schemeClr val="tx1"/>
            </a:solidFill>
            <a:latin typeface="+mj-lt"/>
          </a:endParaRPr>
        </a:p>
      </xdr:txBody>
    </xdr:sp>
    <xdr:clientData/>
  </xdr:twoCellAnchor>
  <xdr:twoCellAnchor>
    <xdr:from>
      <xdr:col>4</xdr:col>
      <xdr:colOff>272143</xdr:colOff>
      <xdr:row>1</xdr:row>
      <xdr:rowOff>58319</xdr:rowOff>
    </xdr:from>
    <xdr:to>
      <xdr:col>5</xdr:col>
      <xdr:colOff>106913</xdr:colOff>
      <xdr:row>3</xdr:row>
      <xdr:rowOff>9721</xdr:rowOff>
    </xdr:to>
    <xdr:sp macro="" textlink="">
      <xdr:nvSpPr>
        <xdr:cNvPr id="8" name="TextBox 7"/>
        <xdr:cNvSpPr txBox="1"/>
      </xdr:nvSpPr>
      <xdr:spPr>
        <a:xfrm>
          <a:off x="4393163" y="437375"/>
          <a:ext cx="1788367" cy="301300"/>
        </a:xfrm>
        <a:prstGeom prst="rect">
          <a:avLst/>
        </a:prstGeom>
        <a:noFill/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200" b="1" u="sng">
            <a:solidFill>
              <a:schemeClr val="tx1"/>
            </a:solidFill>
          </a:endParaRPr>
        </a:p>
      </xdr:txBody>
    </xdr:sp>
    <xdr:clientData/>
  </xdr:twoCellAnchor>
  <xdr:twoCellAnchor>
    <xdr:from>
      <xdr:col>15</xdr:col>
      <xdr:colOff>9719</xdr:colOff>
      <xdr:row>13</xdr:row>
      <xdr:rowOff>242984</xdr:rowOff>
    </xdr:from>
    <xdr:to>
      <xdr:col>16</xdr:col>
      <xdr:colOff>670637</xdr:colOff>
      <xdr:row>13</xdr:row>
      <xdr:rowOff>435041</xdr:rowOff>
    </xdr:to>
    <xdr:sp macro="" textlink="">
      <xdr:nvSpPr>
        <xdr:cNvPr id="16" name="TextBox 15"/>
        <xdr:cNvSpPr txBox="1"/>
      </xdr:nvSpPr>
      <xdr:spPr>
        <a:xfrm>
          <a:off x="15016454" y="4675025"/>
          <a:ext cx="1350994" cy="192057"/>
        </a:xfrm>
        <a:prstGeom prst="rect">
          <a:avLst/>
        </a:prstGeom>
        <a:noFill/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 u="sng">
              <a:solidFill>
                <a:schemeClr val="tx1"/>
              </a:solidFill>
            </a:rPr>
            <a:t>Closed For Holiday</a:t>
          </a:r>
        </a:p>
      </xdr:txBody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304800</xdr:colOff>
      <xdr:row>5</xdr:row>
      <xdr:rowOff>38100</xdr:rowOff>
    </xdr:to>
    <xdr:sp macro="" textlink="">
      <xdr:nvSpPr>
        <xdr:cNvPr id="1026" name="AutoShape 2" descr="Free March Calendar Cliparts, Download Free March Calendar Cliparts png  images, Free ClipArts on Clipart Library"/>
        <xdr:cNvSpPr>
          <a:spLocks noChangeAspect="1" noChangeArrowheads="1"/>
        </xdr:cNvSpPr>
      </xdr:nvSpPr>
      <xdr:spPr bwMode="auto">
        <a:xfrm>
          <a:off x="11534775" y="1066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304800</xdr:colOff>
      <xdr:row>5</xdr:row>
      <xdr:rowOff>304800</xdr:rowOff>
    </xdr:to>
    <xdr:sp macro="" textlink="">
      <xdr:nvSpPr>
        <xdr:cNvPr id="1027" name="AutoShape 3" descr="Free March Calendar Cliparts, Download Free March Calendar Cliparts png  images, Free ClipArts on Clipart Library"/>
        <xdr:cNvSpPr>
          <a:spLocks noChangeAspect="1" noChangeArrowheads="1"/>
        </xdr:cNvSpPr>
      </xdr:nvSpPr>
      <xdr:spPr bwMode="auto">
        <a:xfrm>
          <a:off x="115347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427655</xdr:colOff>
      <xdr:row>11</xdr:row>
      <xdr:rowOff>808738</xdr:rowOff>
    </xdr:from>
    <xdr:to>
      <xdr:col>3</xdr:col>
      <xdr:colOff>1499119</xdr:colOff>
      <xdr:row>13</xdr:row>
      <xdr:rowOff>960277</xdr:rowOff>
    </xdr:to>
    <xdr:pic>
      <xdr:nvPicPr>
        <xdr:cNvPr id="10" name="Picture 9" descr="Cute snowman clipart | Premium Vecto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95078" y="5396289"/>
          <a:ext cx="1071464" cy="12401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87044</xdr:colOff>
      <xdr:row>12</xdr:row>
      <xdr:rowOff>9718</xdr:rowOff>
    </xdr:from>
    <xdr:to>
      <xdr:col>2</xdr:col>
      <xdr:colOff>1849013</xdr:colOff>
      <xdr:row>13</xdr:row>
      <xdr:rowOff>1001098</xdr:rowOff>
    </xdr:to>
    <xdr:pic>
      <xdr:nvPicPr>
        <xdr:cNvPr id="11" name="Picture 10" descr="86,900+ Deer Snow Stock Photos, Pictures &amp; Royalty-Free Images - iStock |  Baby deer snow, Roe deer snow, Whitetail deer snow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871" y="5491453"/>
          <a:ext cx="1761969" cy="11857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48597</xdr:colOff>
      <xdr:row>12</xdr:row>
      <xdr:rowOff>5247</xdr:rowOff>
    </xdr:from>
    <xdr:to>
      <xdr:col>4</xdr:col>
      <xdr:colOff>1906130</xdr:colOff>
      <xdr:row>14</xdr:row>
      <xdr:rowOff>9719</xdr:rowOff>
    </xdr:to>
    <xdr:pic>
      <xdr:nvPicPr>
        <xdr:cNvPr id="13" name="Picture 12" descr="NATURE: Snow Chick | KPBS Public Media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69617" y="5486982"/>
          <a:ext cx="1857533" cy="120967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1671734</xdr:colOff>
      <xdr:row>0</xdr:row>
      <xdr:rowOff>0</xdr:rowOff>
    </xdr:from>
    <xdr:to>
      <xdr:col>3</xdr:col>
      <xdr:colOff>809625</xdr:colOff>
      <xdr:row>3</xdr:row>
      <xdr:rowOff>89661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885561" y="0"/>
          <a:ext cx="1091487" cy="818615"/>
        </a:xfrm>
        <a:prstGeom prst="rect">
          <a:avLst/>
        </a:prstGeom>
      </xdr:spPr>
    </xdr:pic>
    <xdr:clientData/>
  </xdr:twoCellAnchor>
  <xdr:twoCellAnchor editAs="oneCell">
    <xdr:from>
      <xdr:col>5</xdr:col>
      <xdr:colOff>1251041</xdr:colOff>
      <xdr:row>0</xdr:row>
      <xdr:rowOff>0</xdr:rowOff>
    </xdr:from>
    <xdr:to>
      <xdr:col>6</xdr:col>
      <xdr:colOff>601722</xdr:colOff>
      <xdr:row>3</xdr:row>
      <xdr:rowOff>138853</xdr:rowOff>
    </xdr:to>
    <xdr:pic>
      <xdr:nvPicPr>
        <xdr:cNvPr id="5" name="Picture 4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7325658" y="0"/>
          <a:ext cx="1304278" cy="86780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Monthly Calendar">
      <a:dk1>
        <a:sysClr val="windowText" lastClr="000000"/>
      </a:dk1>
      <a:lt1>
        <a:sysClr val="window" lastClr="FFFFFF"/>
      </a:lt1>
      <a:dk2>
        <a:srgbClr val="122A2D"/>
      </a:dk2>
      <a:lt2>
        <a:srgbClr val="FFF8F2"/>
      </a:lt2>
      <a:accent1>
        <a:srgbClr val="47A6B5"/>
      </a:accent1>
      <a:accent2>
        <a:srgbClr val="FB933B"/>
      </a:accent2>
      <a:accent3>
        <a:srgbClr val="EAC235"/>
      </a:accent3>
      <a:accent4>
        <a:srgbClr val="6BC081"/>
      </a:accent4>
      <a:accent5>
        <a:srgbClr val="E66F3F"/>
      </a:accent5>
      <a:accent6>
        <a:srgbClr val="8F6B7D"/>
      </a:accent6>
      <a:hlink>
        <a:srgbClr val="47A6B5"/>
      </a:hlink>
      <a:folHlink>
        <a:srgbClr val="8F6B7D"/>
      </a:folHlink>
    </a:clrScheme>
    <a:fontScheme name="123b">
      <a:majorFont>
        <a:latin typeface="Calibri"/>
        <a:ea typeface=""/>
        <a:cs typeface=""/>
      </a:majorFont>
      <a:minorFont>
        <a:latin typeface="Calibri Light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txDef>
      <a:spPr>
        <a:solidFill>
          <a:schemeClr val="bg1">
            <a:lumMod val="95000"/>
          </a:schemeClr>
        </a:solidFill>
        <a:ln w="6350" cmpd="sng">
          <a:noFill/>
        </a:ln>
      </a:spPr>
      <a:bodyPr vertOverflow="clip" horzOverflow="clip" wrap="square" rtlCol="0" anchor="t"/>
      <a:lstStyle>
        <a:defPPr>
          <a:defRPr sz="1400">
            <a:solidFill>
              <a:schemeClr val="tx1"/>
            </a:solidFill>
          </a:defRPr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fitToPage="1"/>
  </sheetPr>
  <dimension ref="A1:R17"/>
  <sheetViews>
    <sheetView showRuler="0" view="pageBreakPreview" zoomScale="98" zoomScaleNormal="100" zoomScaleSheetLayoutView="98" workbookViewId="0">
      <selection activeCell="C14" sqref="C14"/>
    </sheetView>
  </sheetViews>
  <sheetFormatPr defaultRowHeight="15" x14ac:dyDescent="0.25"/>
  <cols>
    <col min="1" max="1" width="2.5" customWidth="1"/>
    <col min="2" max="2" width="0.25" customWidth="1"/>
    <col min="3" max="7" width="25.625" customWidth="1"/>
    <col min="8" max="8" width="0.375" customWidth="1"/>
    <col min="9" max="9" width="2.125" customWidth="1"/>
  </cols>
  <sheetData>
    <row r="1" spans="1:18" ht="30" customHeight="1" x14ac:dyDescent="0.25">
      <c r="A1" s="2"/>
      <c r="B1" s="2"/>
      <c r="C1" s="64" t="s">
        <v>4</v>
      </c>
      <c r="D1" s="65"/>
      <c r="E1" s="65"/>
      <c r="F1" s="65"/>
      <c r="G1" s="65"/>
      <c r="H1" s="2"/>
    </row>
    <row r="2" spans="1:18" ht="27.75" customHeight="1" x14ac:dyDescent="0.55000000000000004">
      <c r="A2" s="2"/>
      <c r="B2" s="2"/>
      <c r="C2" s="66" t="s">
        <v>5</v>
      </c>
      <c r="D2" s="66"/>
      <c r="E2" s="10" t="s">
        <v>3</v>
      </c>
      <c r="F2" s="67">
        <v>2023</v>
      </c>
      <c r="G2" s="67"/>
      <c r="H2" s="2"/>
    </row>
    <row r="3" spans="1:18" ht="2.25" hidden="1" customHeight="1" x14ac:dyDescent="0.25">
      <c r="A3" s="2"/>
      <c r="B3" s="3"/>
      <c r="C3" s="68" t="s">
        <v>2</v>
      </c>
      <c r="D3" s="68"/>
      <c r="E3" s="4" t="s">
        <v>0</v>
      </c>
      <c r="F3" s="5" t="s">
        <v>1</v>
      </c>
      <c r="G3" s="6"/>
      <c r="H3" s="2"/>
    </row>
    <row r="4" spans="1:18" ht="26.25" customHeight="1" thickBot="1" x14ac:dyDescent="0.3">
      <c r="A4" s="2"/>
      <c r="B4" s="7">
        <f t="array" ref="B4:H4">calendar</f>
        <v>45165</v>
      </c>
      <c r="C4" s="8">
        <v>45166</v>
      </c>
      <c r="D4" s="8">
        <v>45167</v>
      </c>
      <c r="E4" s="8">
        <v>45168</v>
      </c>
      <c r="F4" s="8">
        <v>45169</v>
      </c>
      <c r="G4" s="8">
        <v>45170</v>
      </c>
      <c r="H4" s="17">
        <v>45171</v>
      </c>
      <c r="K4" s="1"/>
      <c r="M4" s="1"/>
      <c r="N4" s="1"/>
    </row>
    <row r="5" spans="1:18" ht="21" customHeight="1" thickTop="1" x14ac:dyDescent="0.35">
      <c r="A5" s="2"/>
      <c r="B5" s="9">
        <f t="array" ref="B5:H5">INDEX(calendar,ndx+0)</f>
        <v>45165</v>
      </c>
      <c r="C5" s="45">
        <v>45166</v>
      </c>
      <c r="D5" s="21">
        <v>45167</v>
      </c>
      <c r="E5" s="21">
        <v>45168</v>
      </c>
      <c r="F5" s="22">
        <v>45169</v>
      </c>
      <c r="G5" s="23">
        <v>45170</v>
      </c>
      <c r="H5" s="13">
        <v>45171</v>
      </c>
      <c r="K5" s="1"/>
      <c r="M5" s="1"/>
      <c r="N5" s="1"/>
    </row>
    <row r="6" spans="1:18" s="28" customFormat="1" ht="68.25" customHeight="1" x14ac:dyDescent="0.25">
      <c r="B6" s="29"/>
      <c r="C6"/>
      <c r="D6" s="24"/>
      <c r="E6" s="24"/>
      <c r="F6" s="37"/>
      <c r="G6" s="49"/>
      <c r="H6" s="30"/>
      <c r="K6" s="31"/>
      <c r="L6"/>
      <c r="M6" s="31"/>
      <c r="N6" s="31"/>
    </row>
    <row r="7" spans="1:18" ht="15" customHeight="1" x14ac:dyDescent="0.25">
      <c r="B7" s="11">
        <f t="array" ref="B7:H7">INDEX(calendar,ndx+1)</f>
        <v>45172</v>
      </c>
      <c r="C7" s="26">
        <v>45173</v>
      </c>
      <c r="D7" s="25">
        <v>45174</v>
      </c>
      <c r="E7" s="26">
        <v>45175</v>
      </c>
      <c r="F7" s="26">
        <v>45176</v>
      </c>
      <c r="G7" s="27">
        <v>45177</v>
      </c>
      <c r="H7" s="18">
        <v>45178</v>
      </c>
      <c r="K7" s="1"/>
      <c r="L7" s="1"/>
      <c r="M7" s="1"/>
      <c r="N7" s="1"/>
    </row>
    <row r="8" spans="1:18" s="28" customFormat="1" ht="73.5" customHeight="1" x14ac:dyDescent="0.25">
      <c r="B8" s="29"/>
      <c r="C8" s="50"/>
      <c r="D8" s="50"/>
      <c r="E8" s="51"/>
      <c r="F8" s="52"/>
      <c r="G8" s="53"/>
      <c r="H8" s="32"/>
      <c r="K8"/>
      <c r="L8" s="31"/>
      <c r="N8"/>
    </row>
    <row r="9" spans="1:18" ht="15" customHeight="1" x14ac:dyDescent="0.25">
      <c r="B9" s="11">
        <f t="array" ref="B9:H9">INDEX(calendar,ndx+2)</f>
        <v>45179</v>
      </c>
      <c r="C9" s="26">
        <v>45180</v>
      </c>
      <c r="D9" s="25">
        <v>45181</v>
      </c>
      <c r="E9" s="26">
        <v>45182</v>
      </c>
      <c r="F9" s="26">
        <v>45183</v>
      </c>
      <c r="G9" s="27">
        <v>45184</v>
      </c>
      <c r="H9" s="18">
        <v>45185</v>
      </c>
      <c r="K9" s="1"/>
      <c r="L9" s="1"/>
      <c r="M9" s="1"/>
      <c r="N9" s="1"/>
    </row>
    <row r="10" spans="1:18" s="28" customFormat="1" ht="69.95" customHeight="1" x14ac:dyDescent="0.25">
      <c r="B10" s="29"/>
      <c r="C10" s="52"/>
      <c r="D10" s="51"/>
      <c r="E10" s="52"/>
      <c r="F10" s="51"/>
      <c r="G10" s="54"/>
      <c r="H10" s="32"/>
      <c r="K10" s="31"/>
      <c r="L10" s="31"/>
      <c r="M10" s="31"/>
      <c r="N10" s="31"/>
      <c r="Q10"/>
    </row>
    <row r="11" spans="1:18" ht="15" customHeight="1" x14ac:dyDescent="0.25">
      <c r="B11" s="11">
        <f t="array" ref="B11:H11">INDEX(calendar,ndx+3)</f>
        <v>45186</v>
      </c>
      <c r="C11" s="26">
        <v>45187</v>
      </c>
      <c r="D11" s="25">
        <v>45188</v>
      </c>
      <c r="E11" s="26">
        <v>45189</v>
      </c>
      <c r="F11" s="26">
        <v>45190</v>
      </c>
      <c r="G11" s="27">
        <v>45191</v>
      </c>
      <c r="H11" s="18">
        <v>45192</v>
      </c>
      <c r="K11" s="1"/>
      <c r="L11" s="1"/>
      <c r="M11" s="1"/>
      <c r="N11" s="1"/>
    </row>
    <row r="12" spans="1:18" s="28" customFormat="1" ht="70.5" customHeight="1" thickBot="1" x14ac:dyDescent="0.3">
      <c r="B12" s="33"/>
      <c r="C12" s="50"/>
      <c r="D12" s="50"/>
      <c r="E12" s="51"/>
      <c r="F12" s="51"/>
      <c r="G12" s="53"/>
      <c r="H12" s="34"/>
      <c r="K12" s="31"/>
      <c r="L12" s="31"/>
      <c r="M12" s="31"/>
      <c r="Q12"/>
      <c r="R12"/>
    </row>
    <row r="13" spans="1:18" ht="15" customHeight="1" thickTop="1" thickBot="1" x14ac:dyDescent="0.3">
      <c r="B13" s="11">
        <f t="array" ref="B13:H13">INDEX(calendar,ndx+4)</f>
        <v>45193</v>
      </c>
      <c r="C13" s="26">
        <v>45194</v>
      </c>
      <c r="D13" s="25">
        <v>45195</v>
      </c>
      <c r="E13" s="26">
        <v>45196</v>
      </c>
      <c r="F13" s="26">
        <v>45197</v>
      </c>
      <c r="G13" s="27">
        <v>45198</v>
      </c>
      <c r="H13" s="20">
        <v>45199</v>
      </c>
      <c r="I13" s="15"/>
      <c r="K13" s="1"/>
      <c r="L13" s="1"/>
      <c r="M13" s="1"/>
      <c r="N13" s="1"/>
    </row>
    <row r="14" spans="1:18" s="28" customFormat="1" ht="79.5" customHeight="1" thickTop="1" thickBot="1" x14ac:dyDescent="0.3">
      <c r="B14" s="35"/>
      <c r="C14" s="55"/>
      <c r="D14" s="56"/>
      <c r="E14" s="57"/>
      <c r="F14" s="57"/>
      <c r="G14" s="58"/>
      <c r="H14" s="32"/>
      <c r="I14" s="36"/>
      <c r="K14" s="31"/>
      <c r="L14" s="31"/>
      <c r="M14" s="31"/>
      <c r="N14" s="31"/>
      <c r="O14" s="31"/>
    </row>
    <row r="15" spans="1:18" ht="17.25" customHeight="1" thickTop="1" x14ac:dyDescent="0.25">
      <c r="B15" s="13">
        <f t="array" ref="B15:H15">INDEX(calendar,ndx+5)</f>
        <v>45200</v>
      </c>
      <c r="C15" s="46">
        <v>45201</v>
      </c>
      <c r="D15" s="47">
        <v>45202</v>
      </c>
      <c r="E15" s="38">
        <v>45203</v>
      </c>
      <c r="F15" s="48">
        <v>45204</v>
      </c>
      <c r="G15" s="39">
        <v>45205</v>
      </c>
      <c r="H15" s="16">
        <v>45206</v>
      </c>
      <c r="I15" s="15"/>
      <c r="N15" s="1"/>
    </row>
    <row r="16" spans="1:18" ht="64.5" customHeight="1" thickBot="1" x14ac:dyDescent="0.3">
      <c r="B16" s="14"/>
      <c r="C16" s="41"/>
      <c r="D16" s="42"/>
      <c r="E16" s="40"/>
      <c r="F16" s="43"/>
      <c r="G16" s="44"/>
      <c r="H16" s="19"/>
      <c r="I16" s="12"/>
      <c r="O16" s="1"/>
    </row>
    <row r="17" ht="15.75" thickTop="1" x14ac:dyDescent="0.25"/>
  </sheetData>
  <mergeCells count="4">
    <mergeCell ref="C1:G1"/>
    <mergeCell ref="C2:D2"/>
    <mergeCell ref="F2:G2"/>
    <mergeCell ref="C3:D3"/>
  </mergeCells>
  <conditionalFormatting sqref="B7:H7">
    <cfRule type="expression" dxfId="19" priority="10">
      <formula>MonthToDisplayNumber&lt;&gt;MONTH(B7)</formula>
    </cfRule>
  </conditionalFormatting>
  <conditionalFormatting sqref="B9 H9">
    <cfRule type="expression" dxfId="18" priority="9">
      <formula>MonthToDisplayNumber&lt;&gt;MONTH(B9)</formula>
    </cfRule>
  </conditionalFormatting>
  <conditionalFormatting sqref="B11 H11">
    <cfRule type="expression" dxfId="17" priority="8">
      <formula>MonthToDisplayNumber&lt;&gt;MONTH(B11)</formula>
    </cfRule>
  </conditionalFormatting>
  <conditionalFormatting sqref="B13 H13">
    <cfRule type="expression" dxfId="16" priority="7">
      <formula>MonthToDisplayNumber&lt;&gt;MONTH(B13)</formula>
    </cfRule>
  </conditionalFormatting>
  <conditionalFormatting sqref="B15 D15:H15">
    <cfRule type="expression" dxfId="15" priority="6">
      <formula>MonthToDisplayNumber&lt;&gt;MONTH(B15)</formula>
    </cfRule>
  </conditionalFormatting>
  <conditionalFormatting sqref="B5:H5">
    <cfRule type="expression" dxfId="14" priority="5">
      <formula>MonthToDisplayNumber&lt;&gt;MONTH(B5)</formula>
    </cfRule>
  </conditionalFormatting>
  <conditionalFormatting sqref="C9:G9">
    <cfRule type="expression" dxfId="13" priority="4">
      <formula>MonthToDisplayNumber&lt;&gt;MONTH(C9)</formula>
    </cfRule>
  </conditionalFormatting>
  <conditionalFormatting sqref="C11:G11">
    <cfRule type="expression" dxfId="12" priority="3">
      <formula>MonthToDisplayNumber&lt;&gt;MONTH(C11)</formula>
    </cfRule>
  </conditionalFormatting>
  <conditionalFormatting sqref="C13:G13">
    <cfRule type="expression" dxfId="11" priority="2">
      <formula>MonthToDisplayNumber&lt;&gt;MONTH(C13)</formula>
    </cfRule>
  </conditionalFormatting>
  <conditionalFormatting sqref="C15">
    <cfRule type="expression" dxfId="10" priority="1">
      <formula>MonthToDisplayNumber&lt;&gt;MONTH(C15)</formula>
    </cfRule>
  </conditionalFormatting>
  <dataValidations count="8">
    <dataValidation allowBlank="1" showInputMessage="1" showErrorMessage="1" prompt="This row contains the weekday names for this calendar. This cell contains the starting day of week. To change the starting day of the week, enter or select a new weekday in cell E1" sqref="B4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5"/>
    <dataValidation allowBlank="1" showInputMessage="1" showErrorMessage="1" prompt="Rows 12 and 14 may contain dates for the following month if the end of this month concludes in either row" sqref="B13"/>
    <dataValidation allowBlank="1" showInputMessage="1" showErrorMessage="1" prompt="Enter daily notes in this cell. Rows 5, 7, 9, 11, 13 and 15 have cells beneath the day of the week for daily notes" sqref="B6"/>
    <dataValidation allowBlank="1" showInputMessage="1" showErrorMessage="1" prompt="Enter the year for this calendar month" sqref="F2"/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2"/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2:D2">
      <formula1>"JANUARY,FEBRUARY,MARCH,APRIL,MAY,JUNE,JULY,AUGUST,SEPTEMBER,OCTOBER,NOVEMBER,DECEMBER"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E2">
      <formula1>"MONDAY,TUESDAY,WEDNESDAY,THURSDAY,FRIDAY,SATURDAY,SUNDAY"</formula1>
    </dataValidation>
  </dataValidations>
  <printOptions horizontalCentered="1"/>
  <pageMargins left="0.25" right="0.25" top="0.75" bottom="0.75" header="0.3" footer="0.3"/>
  <pageSetup scale="94" orientation="landscape" r:id="rId1"/>
  <headerFooter differentFirst="1">
    <oddFooter>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theme="4" tint="-0.499984740745262"/>
    <pageSetUpPr fitToPage="1"/>
  </sheetPr>
  <dimension ref="A1:R17"/>
  <sheetViews>
    <sheetView tabSelected="1" showRuler="0" view="pageBreakPreview" zoomScale="98" zoomScaleNormal="100" zoomScaleSheetLayoutView="98" workbookViewId="0">
      <selection activeCell="K12" sqref="K12"/>
    </sheetView>
  </sheetViews>
  <sheetFormatPr defaultRowHeight="15" x14ac:dyDescent="0.25"/>
  <cols>
    <col min="1" max="1" width="2.5" customWidth="1"/>
    <col min="2" max="2" width="0.25" customWidth="1"/>
    <col min="3" max="7" width="25.625" customWidth="1"/>
    <col min="8" max="8" width="0.375" customWidth="1"/>
    <col min="9" max="9" width="2.125" customWidth="1"/>
  </cols>
  <sheetData>
    <row r="1" spans="1:18" ht="30" customHeight="1" x14ac:dyDescent="0.25">
      <c r="A1" s="2"/>
      <c r="B1" s="2"/>
      <c r="C1" s="64" t="s">
        <v>4</v>
      </c>
      <c r="D1" s="65"/>
      <c r="E1" s="65"/>
      <c r="F1" s="65"/>
      <c r="G1" s="65"/>
      <c r="H1" s="2"/>
    </row>
    <row r="2" spans="1:18" ht="27.75" customHeight="1" x14ac:dyDescent="0.55000000000000004">
      <c r="A2" s="2"/>
      <c r="B2" s="2"/>
      <c r="C2" s="66" t="s">
        <v>6</v>
      </c>
      <c r="D2" s="66"/>
      <c r="E2" s="10" t="s">
        <v>3</v>
      </c>
      <c r="F2" s="67">
        <v>2026</v>
      </c>
      <c r="G2" s="67"/>
      <c r="H2" s="2"/>
    </row>
    <row r="3" spans="1:18" ht="2.25" hidden="1" customHeight="1" x14ac:dyDescent="0.25">
      <c r="A3" s="2"/>
      <c r="B3" s="3"/>
      <c r="C3" s="68" t="s">
        <v>2</v>
      </c>
      <c r="D3" s="68"/>
      <c r="E3" s="4" t="s">
        <v>0</v>
      </c>
      <c r="F3" s="5" t="s">
        <v>1</v>
      </c>
      <c r="G3" s="6"/>
      <c r="H3" s="2"/>
    </row>
    <row r="4" spans="1:18" ht="26.25" customHeight="1" thickBot="1" x14ac:dyDescent="0.3">
      <c r="A4" s="2"/>
      <c r="B4" s="7">
        <f t="array" ref="B4:H4">calendar</f>
        <v>46054</v>
      </c>
      <c r="C4" s="8">
        <v>46055</v>
      </c>
      <c r="D4" s="8">
        <v>46056</v>
      </c>
      <c r="E4" s="8">
        <v>46057</v>
      </c>
      <c r="F4" s="8">
        <v>46058</v>
      </c>
      <c r="G4" s="8">
        <v>46059</v>
      </c>
      <c r="H4" s="17">
        <v>46060</v>
      </c>
      <c r="K4" s="1"/>
      <c r="M4" s="1"/>
      <c r="N4" s="1"/>
    </row>
    <row r="5" spans="1:18" ht="21" customHeight="1" thickTop="1" x14ac:dyDescent="0.35">
      <c r="A5" s="2"/>
      <c r="B5" s="9">
        <f t="array" ref="B5:H5">INDEX(calendar,ndx+0)</f>
        <v>46054</v>
      </c>
      <c r="C5" s="59">
        <v>46055</v>
      </c>
      <c r="D5" s="21">
        <v>46056</v>
      </c>
      <c r="E5" s="21">
        <v>46057</v>
      </c>
      <c r="F5" s="22">
        <v>46058</v>
      </c>
      <c r="G5" s="23">
        <v>46059</v>
      </c>
      <c r="H5" s="13">
        <v>46060</v>
      </c>
      <c r="K5" s="1"/>
      <c r="M5" s="1"/>
      <c r="N5" s="1"/>
    </row>
    <row r="6" spans="1:18" s="28" customFormat="1" ht="68.25" customHeight="1" x14ac:dyDescent="0.25">
      <c r="B6" s="29"/>
      <c r="C6" s="62" t="s">
        <v>7</v>
      </c>
      <c r="D6" s="63" t="s">
        <v>8</v>
      </c>
      <c r="E6" s="60" t="s">
        <v>9</v>
      </c>
      <c r="F6" s="50" t="s">
        <v>10</v>
      </c>
      <c r="G6" s="61" t="s">
        <v>11</v>
      </c>
      <c r="H6" s="30"/>
      <c r="K6" s="31"/>
      <c r="L6"/>
      <c r="M6"/>
      <c r="N6" s="31"/>
    </row>
    <row r="7" spans="1:18" ht="15" customHeight="1" x14ac:dyDescent="0.25">
      <c r="B7" s="11">
        <f t="array" ref="B7:H7">INDEX(calendar,ndx+1)</f>
        <v>46061</v>
      </c>
      <c r="C7" s="26">
        <v>46062</v>
      </c>
      <c r="D7" s="25">
        <v>46063</v>
      </c>
      <c r="E7" s="26">
        <v>46064</v>
      </c>
      <c r="F7" s="26">
        <v>46065</v>
      </c>
      <c r="G7" s="27">
        <v>46066</v>
      </c>
      <c r="H7" s="18">
        <v>46067</v>
      </c>
      <c r="K7" s="1"/>
      <c r="L7" s="1"/>
      <c r="M7" s="1"/>
      <c r="N7" s="1"/>
    </row>
    <row r="8" spans="1:18" s="28" customFormat="1" ht="73.5" customHeight="1" x14ac:dyDescent="0.25">
      <c r="B8" s="29"/>
      <c r="C8" s="50" t="s">
        <v>12</v>
      </c>
      <c r="D8" s="50" t="s">
        <v>13</v>
      </c>
      <c r="E8" s="50" t="s">
        <v>14</v>
      </c>
      <c r="F8" s="52" t="s">
        <v>15</v>
      </c>
      <c r="G8" s="49" t="s">
        <v>16</v>
      </c>
      <c r="H8" s="32"/>
      <c r="K8"/>
      <c r="L8" s="31"/>
      <c r="N8"/>
    </row>
    <row r="9" spans="1:18" ht="15" customHeight="1" x14ac:dyDescent="0.25">
      <c r="B9" s="11">
        <f t="array" ref="B9:H9">INDEX(calendar,ndx+2)</f>
        <v>46068</v>
      </c>
      <c r="C9" s="26">
        <v>46069</v>
      </c>
      <c r="D9" s="25">
        <v>46070</v>
      </c>
      <c r="E9" s="26">
        <v>46071</v>
      </c>
      <c r="F9" s="26">
        <v>46072</v>
      </c>
      <c r="G9" s="27">
        <v>46073</v>
      </c>
      <c r="H9" s="18">
        <v>46074</v>
      </c>
      <c r="K9" s="1"/>
      <c r="L9" s="1"/>
      <c r="M9" s="1"/>
      <c r="N9" s="1"/>
    </row>
    <row r="10" spans="1:18" s="28" customFormat="1" ht="69.95" customHeight="1" x14ac:dyDescent="0.25">
      <c r="B10" s="29"/>
      <c r="C10" s="50" t="s">
        <v>17</v>
      </c>
      <c r="D10" s="50" t="s">
        <v>18</v>
      </c>
      <c r="E10" s="60" t="s">
        <v>19</v>
      </c>
      <c r="F10" s="50" t="s">
        <v>20</v>
      </c>
      <c r="G10" s="54" t="s">
        <v>21</v>
      </c>
      <c r="H10" s="32"/>
      <c r="K10" s="31"/>
      <c r="L10" s="31"/>
      <c r="M10" s="31"/>
      <c r="N10" s="31"/>
      <c r="Q10"/>
    </row>
    <row r="11" spans="1:18" ht="15" customHeight="1" x14ac:dyDescent="0.25">
      <c r="B11" s="11">
        <f t="array" ref="B11:H11">INDEX(calendar,ndx+3)</f>
        <v>46075</v>
      </c>
      <c r="C11" s="26">
        <v>46076</v>
      </c>
      <c r="D11" s="25">
        <v>46077</v>
      </c>
      <c r="E11" s="26">
        <v>46078</v>
      </c>
      <c r="F11" s="26">
        <v>46079</v>
      </c>
      <c r="G11" s="27">
        <v>46080</v>
      </c>
      <c r="H11" s="18">
        <v>46081</v>
      </c>
      <c r="K11" s="1"/>
      <c r="L11" s="1"/>
      <c r="M11" s="1"/>
      <c r="N11" s="1"/>
    </row>
    <row r="12" spans="1:18" s="28" customFormat="1" ht="70.5" customHeight="1" thickBot="1" x14ac:dyDescent="0.3">
      <c r="B12" s="33"/>
      <c r="C12" s="62" t="s">
        <v>22</v>
      </c>
      <c r="D12" s="60" t="s">
        <v>23</v>
      </c>
      <c r="E12" s="60" t="s">
        <v>24</v>
      </c>
      <c r="F12" s="60" t="s">
        <v>25</v>
      </c>
      <c r="G12" s="63" t="s">
        <v>26</v>
      </c>
      <c r="H12" s="34"/>
      <c r="K12" s="31"/>
      <c r="L12" s="31"/>
      <c r="M12" s="31"/>
      <c r="Q12"/>
      <c r="R12"/>
    </row>
    <row r="13" spans="1:18" ht="15" customHeight="1" thickTop="1" thickBot="1" x14ac:dyDescent="0.3">
      <c r="B13" s="11">
        <f t="array" ref="B13:H13">INDEX(calendar,ndx+4)</f>
        <v>46082</v>
      </c>
      <c r="C13" s="26">
        <v>46083</v>
      </c>
      <c r="D13" s="25">
        <v>46084</v>
      </c>
      <c r="E13" s="26">
        <v>46085</v>
      </c>
      <c r="F13" s="26">
        <v>46086</v>
      </c>
      <c r="G13" s="27">
        <v>46087</v>
      </c>
      <c r="H13" s="20">
        <v>46088</v>
      </c>
      <c r="I13" s="15"/>
      <c r="K13" s="1"/>
      <c r="L13" s="1"/>
      <c r="M13" s="1"/>
      <c r="N13" s="1"/>
    </row>
    <row r="14" spans="1:18" s="28" customFormat="1" ht="79.5" customHeight="1" thickTop="1" thickBot="1" x14ac:dyDescent="0.3">
      <c r="B14" s="35"/>
      <c r="C14"/>
      <c r="D14"/>
      <c r="E14"/>
      <c r="F14" s="50"/>
      <c r="G14" s="58"/>
      <c r="H14" s="32"/>
      <c r="I14" s="36"/>
      <c r="K14" s="31"/>
      <c r="L14" s="31"/>
      <c r="M14" s="31"/>
      <c r="N14" s="31"/>
      <c r="O14" s="31"/>
    </row>
    <row r="15" spans="1:18" ht="17.25" customHeight="1" thickTop="1" x14ac:dyDescent="0.25">
      <c r="B15" s="13">
        <f t="array" ref="B15:H15">INDEX(calendar,ndx+5)</f>
        <v>46089</v>
      </c>
      <c r="C15" s="46">
        <v>46090</v>
      </c>
      <c r="D15" s="47">
        <v>46091</v>
      </c>
      <c r="E15" s="38">
        <v>46092</v>
      </c>
      <c r="F15" s="48">
        <v>46093</v>
      </c>
      <c r="G15" s="39">
        <v>46094</v>
      </c>
      <c r="H15" s="16">
        <v>46095</v>
      </c>
      <c r="I15" s="15"/>
      <c r="N15" s="1"/>
    </row>
    <row r="16" spans="1:18" ht="64.5" customHeight="1" thickBot="1" x14ac:dyDescent="0.3">
      <c r="B16" s="14"/>
      <c r="C16" s="41"/>
      <c r="D16" s="42"/>
      <c r="E16" s="40"/>
      <c r="F16" s="43"/>
      <c r="G16" s="44"/>
      <c r="H16" s="19"/>
      <c r="I16" s="12"/>
      <c r="O16" s="1"/>
    </row>
    <row r="17" ht="15.75" thickTop="1" x14ac:dyDescent="0.25"/>
  </sheetData>
  <mergeCells count="4">
    <mergeCell ref="C2:D2"/>
    <mergeCell ref="C3:D3"/>
    <mergeCell ref="C1:G1"/>
    <mergeCell ref="F2:G2"/>
  </mergeCells>
  <conditionalFormatting sqref="B7:H7">
    <cfRule type="expression" dxfId="9" priority="10">
      <formula>MonthToDisplayNumber&lt;&gt;MONTH(B7)</formula>
    </cfRule>
  </conditionalFormatting>
  <conditionalFormatting sqref="B9 H9">
    <cfRule type="expression" dxfId="8" priority="9">
      <formula>MonthToDisplayNumber&lt;&gt;MONTH(B9)</formula>
    </cfRule>
  </conditionalFormatting>
  <conditionalFormatting sqref="B11 H11">
    <cfRule type="expression" dxfId="7" priority="8">
      <formula>MonthToDisplayNumber&lt;&gt;MONTH(B11)</formula>
    </cfRule>
  </conditionalFormatting>
  <conditionalFormatting sqref="B13 H13">
    <cfRule type="expression" dxfId="6" priority="7">
      <formula>MonthToDisplayNumber&lt;&gt;MONTH(B13)</formula>
    </cfRule>
  </conditionalFormatting>
  <conditionalFormatting sqref="B15 D15:H15">
    <cfRule type="expression" dxfId="5" priority="6">
      <formula>MonthToDisplayNumber&lt;&gt;MONTH(B15)</formula>
    </cfRule>
  </conditionalFormatting>
  <conditionalFormatting sqref="B5:H5">
    <cfRule type="expression" dxfId="4" priority="5">
      <formula>MonthToDisplayNumber&lt;&gt;MONTH(B5)</formula>
    </cfRule>
  </conditionalFormatting>
  <conditionalFormatting sqref="C9:G9">
    <cfRule type="expression" dxfId="3" priority="4">
      <formula>MonthToDisplayNumber&lt;&gt;MONTH(C9)</formula>
    </cfRule>
  </conditionalFormatting>
  <conditionalFormatting sqref="C11:G11">
    <cfRule type="expression" dxfId="2" priority="3">
      <formula>MonthToDisplayNumber&lt;&gt;MONTH(C11)</formula>
    </cfRule>
  </conditionalFormatting>
  <conditionalFormatting sqref="C13:G13">
    <cfRule type="expression" dxfId="1" priority="2">
      <formula>MonthToDisplayNumber&lt;&gt;MONTH(C13)</formula>
    </cfRule>
  </conditionalFormatting>
  <conditionalFormatting sqref="C15">
    <cfRule type="expression" dxfId="0" priority="1">
      <formula>MonthToDisplayNumber&lt;&gt;MONTH(C15)</formula>
    </cfRule>
  </conditionalFormatting>
  <dataValidations count="8"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E2">
      <formula1>"MONDAY,TUESDAY,WEDNESDAY,THURSDAY,FRIDAY,SATURDAY,SUNDAY"</formula1>
    </dataValidation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2:D2">
      <formula1>"JANUARY,FEBRUARY,MARCH,APRIL,MAY,JUNE,JULY,AUGUST,SEPTEMBER,OCTOBER,NOVEMBER,DECEMBER"</formula1>
    </dataValidation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2"/>
    <dataValidation allowBlank="1" showInputMessage="1" showErrorMessage="1" prompt="Enter the year for this calendar month" sqref="F2"/>
    <dataValidation allowBlank="1" showInputMessage="1" showErrorMessage="1" prompt="This row contains the weekday names for this calendar. This cell contains the starting day of week. To change the starting day of the week, enter or select a new weekday in cell E1" sqref="B4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5"/>
    <dataValidation allowBlank="1" showInputMessage="1" showErrorMessage="1" prompt="Enter daily notes in this cell. Rows 5, 7, 9, 11, 13 and 15 have cells beneath the day of the week for daily notes" sqref="B6"/>
    <dataValidation allowBlank="1" showInputMessage="1" showErrorMessage="1" prompt="Rows 12 and 14 may contain dates for the following month if the end of this month concludes in either row" sqref="B13"/>
  </dataValidations>
  <printOptions horizontalCentered="1"/>
  <pageMargins left="0.25" right="0.25" top="0.75" bottom="0.75" header="0.3" footer="0.3"/>
  <pageSetup scale="94" orientation="landscape" r:id="rId1"/>
  <headerFooter differentFirst="1">
    <oddFooter>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10</vt:i4>
      </vt:variant>
    </vt:vector>
  </HeadingPairs>
  <TitlesOfParts>
    <vt:vector size="12" baseType="lpstr">
      <vt:lpstr>Calendar (2)</vt:lpstr>
      <vt:lpstr>Calendar</vt:lpstr>
      <vt:lpstr>'Calendar (2)'!DayToStart</vt:lpstr>
      <vt:lpstr>DayToStart</vt:lpstr>
      <vt:lpstr>Calendar!MonthToDisplay</vt:lpstr>
      <vt:lpstr>'Calendar (2)'!MonthToDisplay</vt:lpstr>
      <vt:lpstr>Calendar!Print_Area</vt:lpstr>
      <vt:lpstr>'Calendar (2)'!Print_Area</vt:lpstr>
      <vt:lpstr>Calendar!Print_Titles</vt:lpstr>
      <vt:lpstr>'Calendar (2)'!Print_Titles</vt:lpstr>
      <vt:lpstr>Calendar!YearToDisplay</vt:lpstr>
      <vt:lpstr>'Calendar (2)'!YearToDisplay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Joleen Bowers</dc:creator>
  <cp:lastModifiedBy>Kelly Smith</cp:lastModifiedBy>
  <cp:lastPrinted>2025-12-18T12:08:28Z</cp:lastPrinted>
  <dcterms:created xsi:type="dcterms:W3CDTF">2016-09-14T22:55:59Z</dcterms:created>
  <dcterms:modified xsi:type="dcterms:W3CDTF">2026-01-23T13:30:37Z</dcterms:modified>
  <cp:contentStatus/>
</cp:coreProperties>
</file>